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filterPrivacy="1"/>
  <xr:revisionPtr revIDLastSave="0" documentId="13_ncr:1_{494DB0F6-5F02-894D-94B7-1A99D8E6ED00}" xr6:coauthVersionLast="47" xr6:coauthVersionMax="47" xr10:uidLastSave="{00000000-0000-0000-0000-000000000000}"/>
  <bookViews>
    <workbookView xWindow="0" yWindow="600" windowWidth="51200" windowHeight="24960" xr2:uid="{77B2DCC2-ED6B-D846-A3AE-CFB4025BA5FE}"/>
  </bookViews>
  <sheets>
    <sheet name="January" sheetId="17" r:id="rId1"/>
    <sheet name="February" sheetId="25" r:id="rId2"/>
    <sheet name="March" sheetId="26" r:id="rId3"/>
    <sheet name="April" sheetId="27" r:id="rId4"/>
    <sheet name="May" sheetId="28" r:id="rId5"/>
    <sheet name="June" sheetId="29" r:id="rId6"/>
    <sheet name="July" sheetId="30" r:id="rId7"/>
    <sheet name="August" sheetId="31" r:id="rId8"/>
    <sheet name="September" sheetId="32" r:id="rId9"/>
    <sheet name="October" sheetId="33" r:id="rId10"/>
    <sheet name="November" sheetId="34" r:id="rId11"/>
    <sheet name="December" sheetId="35" r:id="rId12"/>
    <sheet name="Areas of Focus" sheetId="18" state="hidden" r:id="rId13"/>
    <sheet name="Dates List" sheetId="20" state="hidden" r:id="rId14"/>
    <sheet name="INSTRUCTIONS" sheetId="22" r:id="rId15"/>
  </sheets>
  <definedNames>
    <definedName name="_xlnm.Print_Area" localSheetId="3">April!$A$1:$P$31</definedName>
    <definedName name="_xlnm.Print_Area" localSheetId="7">August!$A$1:$P$32</definedName>
    <definedName name="_xlnm.Print_Area" localSheetId="11">December!$A$1:$P$31</definedName>
    <definedName name="_xlnm.Print_Area" localSheetId="1">February!$A$1:$P$26</definedName>
    <definedName name="_xlnm.Print_Area" localSheetId="0">January!$A$1:$P$31</definedName>
    <definedName name="_xlnm.Print_Area" localSheetId="6">July!$A$1:$P$31</definedName>
    <definedName name="_xlnm.Print_Area" localSheetId="5">June!$A$1:$P$31</definedName>
    <definedName name="_xlnm.Print_Area" localSheetId="2">March!$A$1:$P$31</definedName>
    <definedName name="_xlnm.Print_Area" localSheetId="4">May!$A$1:$P$32</definedName>
    <definedName name="_xlnm.Print_Area" localSheetId="10">November!$A$1:$P$31</definedName>
    <definedName name="_xlnm.Print_Area" localSheetId="9">October!$A$1:$P$31</definedName>
    <definedName name="_xlnm.Print_Area" localSheetId="8">September!$A$1:$P$31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 i="34" l="1" a="1"/>
  <c r="A28" i="34" s="1"/>
  <c r="E28" i="34" a="1"/>
  <c r="E28" i="34"/>
  <c r="E28" i="29" a="1"/>
  <c r="E28" i="29" s="1"/>
  <c r="E28" i="27" a="1"/>
  <c r="E28" i="27" s="1"/>
  <c r="E28" i="32" a="1"/>
  <c r="E28" i="32" s="1"/>
  <c r="A28" i="32" a="1"/>
  <c r="A28" i="32" s="1"/>
  <c r="A28" i="29" a="1"/>
  <c r="A28" i="29" s="1"/>
  <c r="A28" i="27" a="1"/>
  <c r="A28" i="27" s="1"/>
  <c r="A2" i="17"/>
  <c r="A4" i="29" a="1"/>
  <c r="A4" i="29" s="1"/>
  <c r="E4" i="29" a="1"/>
  <c r="A10" i="29" a="1"/>
  <c r="A10" i="29" s="1"/>
  <c r="E10" i="29" a="1"/>
  <c r="E10" i="29" s="1"/>
  <c r="A16" i="29" a="1"/>
  <c r="A16" i="29" s="1"/>
  <c r="E16" i="29" a="1"/>
  <c r="E16" i="29" s="1"/>
  <c r="A22" i="29" a="1"/>
  <c r="A22" i="29" s="1"/>
  <c r="E22" i="29" a="1"/>
  <c r="E22" i="29" s="1"/>
  <c r="A4" i="17" a="1"/>
  <c r="A4" i="17" s="1"/>
  <c r="E4" i="17" a="1"/>
  <c r="E4" i="17" s="1"/>
  <c r="A10" i="17" a="1"/>
  <c r="A10" i="17" s="1"/>
  <c r="E10" i="17" a="1"/>
  <c r="E10" i="17" s="1"/>
  <c r="A16" i="17" a="1"/>
  <c r="A16" i="17" s="1"/>
  <c r="E16" i="17" a="1"/>
  <c r="E16" i="17" s="1"/>
  <c r="A22" i="17" a="1"/>
  <c r="A22" i="17" s="1"/>
  <c r="E22" i="17" a="1"/>
  <c r="E22" i="17" s="1"/>
  <c r="A28" i="17" a="1"/>
  <c r="A28" i="17" s="1"/>
  <c r="E28" i="17" a="1"/>
  <c r="E28" i="17" s="1"/>
  <c r="A2" i="35"/>
  <c r="A2" i="34"/>
  <c r="A2" i="33"/>
  <c r="A2" i="32"/>
  <c r="A2" i="31"/>
  <c r="A2" i="30"/>
  <c r="A2" i="29"/>
  <c r="A2" i="28"/>
  <c r="A2" i="27"/>
  <c r="A2" i="25"/>
  <c r="B1" i="25"/>
  <c r="B1" i="34"/>
  <c r="B1" i="35"/>
  <c r="B1" i="17"/>
  <c r="E28" i="26" a="1"/>
  <c r="E28" i="26" s="1"/>
  <c r="A28" i="26" a="1"/>
  <c r="A28" i="26" s="1"/>
  <c r="A28" i="28" a="1"/>
  <c r="A28" i="28" s="1"/>
  <c r="A28" i="30" a="1"/>
  <c r="A28" i="30" s="1"/>
  <c r="A28" i="31" a="1"/>
  <c r="A28" i="31" s="1"/>
  <c r="A28" i="33" a="1"/>
  <c r="A28" i="33" s="1"/>
  <c r="A28" i="35" a="1"/>
  <c r="A28" i="35" s="1"/>
  <c r="E28" i="28" a="1"/>
  <c r="E28" i="28" s="1"/>
  <c r="E28" i="30" a="1"/>
  <c r="E28" i="30" s="1"/>
  <c r="E28" i="31" a="1"/>
  <c r="E28" i="31" s="1"/>
  <c r="E28" i="33" a="1"/>
  <c r="E28" i="33" s="1"/>
  <c r="E28" i="35" a="1"/>
  <c r="E28" i="35" s="1"/>
  <c r="E22" i="35" a="1"/>
  <c r="E22" i="35" s="1"/>
  <c r="A22" i="35" a="1"/>
  <c r="A22" i="35" s="1"/>
  <c r="E16" i="35" a="1"/>
  <c r="E16" i="35" s="1"/>
  <c r="A16" i="35" a="1"/>
  <c r="A16" i="35" s="1"/>
  <c r="E10" i="35" a="1"/>
  <c r="E10" i="35" s="1"/>
  <c r="A10" i="35" a="1"/>
  <c r="A10" i="35" s="1"/>
  <c r="E4" i="35" a="1"/>
  <c r="E4" i="35" s="1"/>
  <c r="A4" i="35" a="1"/>
  <c r="A4" i="35" s="1"/>
  <c r="E22" i="34" a="1"/>
  <c r="E22" i="34" s="1"/>
  <c r="A22" i="34" a="1"/>
  <c r="A22" i="34" s="1"/>
  <c r="E16" i="34" a="1"/>
  <c r="E16" i="34" s="1"/>
  <c r="A16" i="34" a="1"/>
  <c r="A16" i="34" s="1"/>
  <c r="E10" i="34" a="1"/>
  <c r="E10" i="34" s="1"/>
  <c r="A10" i="34" a="1"/>
  <c r="A10" i="34" s="1"/>
  <c r="E4" i="34" a="1"/>
  <c r="E4" i="34" s="1"/>
  <c r="A4" i="34" a="1"/>
  <c r="A4" i="34" s="1"/>
  <c r="E22" i="33" a="1"/>
  <c r="E22" i="33" s="1"/>
  <c r="A22" i="33" a="1"/>
  <c r="A22" i="33" s="1"/>
  <c r="E16" i="33" a="1"/>
  <c r="E16" i="33" s="1"/>
  <c r="A16" i="33" a="1"/>
  <c r="A16" i="33" s="1"/>
  <c r="E10" i="33" a="1"/>
  <c r="E10" i="33" s="1"/>
  <c r="A10" i="33" a="1"/>
  <c r="A10" i="33" s="1"/>
  <c r="E4" i="33" a="1"/>
  <c r="E4" i="33" s="1"/>
  <c r="A4" i="33" a="1"/>
  <c r="A4" i="33" s="1"/>
  <c r="B1" i="33"/>
  <c r="E22" i="32" a="1"/>
  <c r="E22" i="32" s="1"/>
  <c r="A22" i="32" a="1"/>
  <c r="A22" i="32" s="1"/>
  <c r="E16" i="32" a="1"/>
  <c r="E16" i="32" s="1"/>
  <c r="A16" i="32" a="1"/>
  <c r="A16" i="32" s="1"/>
  <c r="E10" i="32" a="1"/>
  <c r="E10" i="32" s="1"/>
  <c r="A10" i="32" a="1"/>
  <c r="A10" i="32" s="1"/>
  <c r="E4" i="32" a="1"/>
  <c r="E4" i="32" s="1"/>
  <c r="A4" i="32" a="1"/>
  <c r="A4" i="32" s="1"/>
  <c r="B1" i="32"/>
  <c r="E22" i="31" a="1"/>
  <c r="E22" i="31" s="1"/>
  <c r="A22" i="31" a="1"/>
  <c r="A22" i="31" s="1"/>
  <c r="E16" i="31" a="1"/>
  <c r="E16" i="31" s="1"/>
  <c r="A16" i="31" a="1"/>
  <c r="A16" i="31" s="1"/>
  <c r="E10" i="31" a="1"/>
  <c r="E10" i="31" s="1"/>
  <c r="A10" i="31" a="1"/>
  <c r="A10" i="31" s="1"/>
  <c r="E4" i="31" a="1"/>
  <c r="E4" i="31" s="1"/>
  <c r="A4" i="31" a="1"/>
  <c r="A4" i="31" s="1"/>
  <c r="B1" i="31"/>
  <c r="E22" i="30" a="1"/>
  <c r="E22" i="30" s="1"/>
  <c r="A22" i="30" a="1"/>
  <c r="A22" i="30" s="1"/>
  <c r="E16" i="30" a="1"/>
  <c r="E16" i="30" s="1"/>
  <c r="A16" i="30" a="1"/>
  <c r="A16" i="30" s="1"/>
  <c r="E10" i="30" a="1"/>
  <c r="E10" i="30" s="1"/>
  <c r="A10" i="30" a="1"/>
  <c r="A10" i="30" s="1"/>
  <c r="E4" i="30" a="1"/>
  <c r="E4" i="30" s="1"/>
  <c r="A4" i="30" a="1"/>
  <c r="A4" i="30" s="1"/>
  <c r="B1" i="30"/>
  <c r="B1" i="29"/>
  <c r="E22" i="28" a="1"/>
  <c r="E22" i="28" s="1"/>
  <c r="A22" i="28" a="1"/>
  <c r="A22" i="28" s="1"/>
  <c r="E16" i="28" a="1"/>
  <c r="E16" i="28" s="1"/>
  <c r="A16" i="28" a="1"/>
  <c r="A16" i="28" s="1"/>
  <c r="E10" i="28" a="1"/>
  <c r="E10" i="28" s="1"/>
  <c r="A10" i="28" a="1"/>
  <c r="A10" i="28" s="1"/>
  <c r="E4" i="28" a="1"/>
  <c r="E4" i="28" s="1"/>
  <c r="A4" i="28" a="1"/>
  <c r="A4" i="28" s="1"/>
  <c r="B1" i="28"/>
  <c r="E22" i="27" a="1"/>
  <c r="E22" i="27" s="1"/>
  <c r="A22" i="27" a="1"/>
  <c r="A22" i="27" s="1"/>
  <c r="E16" i="27" a="1"/>
  <c r="E16" i="27" s="1"/>
  <c r="A16" i="27" a="1"/>
  <c r="A16" i="27" s="1"/>
  <c r="E10" i="27" a="1"/>
  <c r="E10" i="27" s="1"/>
  <c r="A10" i="27" a="1"/>
  <c r="A10" i="27" s="1"/>
  <c r="E4" i="27" a="1"/>
  <c r="E4" i="27" s="1"/>
  <c r="A4" i="27" a="1"/>
  <c r="A4" i="27" s="1"/>
  <c r="B1" i="27"/>
  <c r="E22" i="26" a="1"/>
  <c r="E22" i="26" s="1"/>
  <c r="A22" i="26" a="1"/>
  <c r="A22" i="26" s="1"/>
  <c r="E16" i="26" a="1"/>
  <c r="E16" i="26" s="1"/>
  <c r="A16" i="26" a="1"/>
  <c r="A16" i="26" s="1"/>
  <c r="E10" i="26" a="1"/>
  <c r="E10" i="26" s="1"/>
  <c r="A10" i="26" a="1"/>
  <c r="A10" i="26" s="1"/>
  <c r="E4" i="26" a="1"/>
  <c r="E4" i="26" s="1"/>
  <c r="A4" i="26" a="1"/>
  <c r="A4" i="26" s="1"/>
  <c r="B1" i="26"/>
  <c r="E22" i="25" a="1"/>
  <c r="E22" i="25" s="1"/>
  <c r="A22" i="25" a="1"/>
  <c r="A22" i="25" s="1"/>
  <c r="E16" i="25" a="1"/>
  <c r="E16" i="25" s="1"/>
  <c r="A16" i="25" a="1"/>
  <c r="A16" i="25" s="1"/>
  <c r="E10" i="25" a="1"/>
  <c r="E10" i="25" s="1"/>
  <c r="A10" i="25" a="1"/>
  <c r="A10" i="25" s="1"/>
  <c r="E4" i="25" a="1"/>
  <c r="E4" i="25" s="1"/>
  <c r="A4" i="25" a="1"/>
  <c r="A4" i="25" s="1"/>
  <c r="E4" i="2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<sst xmlns="http://schemas.openxmlformats.org/spreadsheetml/2006/main" count="325" uniqueCount="135">
  <si>
    <t>January</t>
  </si>
  <si>
    <t>CONTENT CALENDAR</t>
  </si>
  <si>
    <t>CHOOSE FROM DROPDOWN</t>
  </si>
  <si>
    <r>
      <t xml:space="preserve">CHANNELS </t>
    </r>
    <r>
      <rPr>
        <b/>
        <sz val="6"/>
        <color theme="0"/>
        <rFont val="Arial"/>
        <family val="2"/>
      </rPr>
      <t xml:space="preserve"> —  </t>
    </r>
    <r>
      <rPr>
        <b/>
        <sz val="8"/>
        <color theme="0"/>
        <rFont val="Arial"/>
        <family val="2"/>
      </rPr>
      <t>ENTER 'x' or other text TO INDICATE</t>
    </r>
  </si>
  <si>
    <t>WEEKLY TOPICS</t>
  </si>
  <si>
    <t>DESCRIPTION</t>
  </si>
  <si>
    <t>AREA OF FOCUS</t>
  </si>
  <si>
    <t>OWNER</t>
  </si>
  <si>
    <t>POST DATE</t>
  </si>
  <si>
    <t>OTHER</t>
  </si>
  <si>
    <t>WEB</t>
  </si>
  <si>
    <t>BLOG</t>
  </si>
  <si>
    <t>VIDEO</t>
  </si>
  <si>
    <t>EMAIL</t>
  </si>
  <si>
    <r>
      <t xml:space="preserve">NOTES
</t>
    </r>
    <r>
      <rPr>
        <sz val="10"/>
        <color theme="0"/>
        <rFont val="Arial"/>
        <family val="2"/>
      </rPr>
      <t>(Include repost schedules, links, etc.)</t>
    </r>
  </si>
  <si>
    <t>Holiday</t>
  </si>
  <si>
    <t xml:space="preserve">Product/Service Promotional </t>
  </si>
  <si>
    <t>Education</t>
  </si>
  <si>
    <t xml:space="preserve">Community &amp; Employee Relations </t>
  </si>
  <si>
    <t>Events</t>
  </si>
  <si>
    <t>February</t>
  </si>
  <si>
    <t>March</t>
  </si>
  <si>
    <t>Hiring</t>
  </si>
  <si>
    <t>May</t>
  </si>
  <si>
    <t>April</t>
  </si>
  <si>
    <t>June</t>
  </si>
  <si>
    <t>July</t>
  </si>
  <si>
    <t>Other</t>
  </si>
  <si>
    <t>August</t>
  </si>
  <si>
    <t>September</t>
  </si>
  <si>
    <t>October</t>
  </si>
  <si>
    <t>November</t>
  </si>
  <si>
    <t>December</t>
  </si>
  <si>
    <t>IMPORTANT: See the hidden worksheet "Dates List" for instructions on HOW TO ANNUALLY UPDATE THE DATES for next year!</t>
  </si>
  <si>
    <r>
      <rPr>
        <b/>
        <sz val="16"/>
        <color theme="0"/>
        <rFont val="Arial"/>
        <family val="2"/>
      </rPr>
      <t>AREA OF FOCUS KEY</t>
    </r>
    <r>
      <rPr>
        <b/>
        <sz val="12"/>
        <color theme="0"/>
        <rFont val="Arial"/>
        <family val="2"/>
      </rPr>
      <t xml:space="preserve">
This is where the AREA OF FOCUS cells 
in each monthly worksheet 
pull text for the dropdown menu.</t>
    </r>
  </si>
  <si>
    <r>
      <rPr>
        <b/>
        <i/>
        <sz val="16"/>
        <color rgb="FFFF0000"/>
        <rFont val="Arial (Body)"/>
      </rPr>
      <t>Please hide this worksheet.</t>
    </r>
    <r>
      <rPr>
        <b/>
        <sz val="16"/>
        <rFont val="Arial (Body)"/>
      </rPr>
      <t xml:space="preserve">
INSTRUCTIONS and NOTES 
</t>
    </r>
    <r>
      <rPr>
        <b/>
        <sz val="12"/>
        <rFont val="Arial (Body)"/>
      </rPr>
      <t xml:space="preserve">(see INSTRUCTIONS worksheet for more info):
</t>
    </r>
    <r>
      <rPr>
        <sz val="12"/>
        <color theme="1"/>
        <rFont val="Arial"/>
        <family val="2"/>
        <scheme val="minor"/>
      </rPr>
      <t xml:space="preserve">Only cells A2 thru A12 on this worksheet are part of the </t>
    </r>
    <r>
      <rPr>
        <i/>
        <sz val="12"/>
        <color theme="1"/>
        <rFont val="Arial"/>
        <family val="2"/>
        <scheme val="minor"/>
      </rPr>
      <t>Data Variation</t>
    </r>
    <r>
      <rPr>
        <sz val="12"/>
        <color theme="1"/>
        <rFont val="Arial"/>
        <family val="2"/>
        <scheme val="minor"/>
      </rPr>
      <t xml:space="preserve"> dropdown list.
Additional entries in the list can be added in cells A8 thru A12.
Conditional Formatting (cell color format) will need to be assigned to each new area cell added. 
</t>
    </r>
    <r>
      <rPr>
        <sz val="14"/>
        <color rgb="FF00B050"/>
        <rFont val="Arial (Body)"/>
      </rPr>
      <t>(See INSTRUCTIONS worksheet for details.)</t>
    </r>
  </si>
  <si>
    <t>Entertainment</t>
  </si>
  <si>
    <t>A10</t>
  </si>
  <si>
    <t>A11</t>
  </si>
  <si>
    <t>A12</t>
  </si>
  <si>
    <t>INSTRUCTIONS and NOTES (see INSTRUCTIONS worksheet for more info):</t>
  </si>
  <si>
    <t>Please hide this worksheet when not in use.</t>
  </si>
  <si>
    <r>
      <t xml:space="preserve">This </t>
    </r>
    <r>
      <rPr>
        <b/>
        <i/>
        <sz val="12"/>
        <color theme="1"/>
        <rFont val="Arial"/>
        <family val="2"/>
        <scheme val="minor"/>
      </rPr>
      <t>Dates List</t>
    </r>
    <r>
      <rPr>
        <sz val="12"/>
        <color theme="1"/>
        <rFont val="Arial"/>
        <family val="2"/>
        <scheme val="minor"/>
      </rPr>
      <t xml:space="preserve"> worksheet is where the </t>
    </r>
    <r>
      <rPr>
        <b/>
        <sz val="12"/>
        <color theme="1"/>
        <rFont val="Arial"/>
        <family val="2"/>
        <scheme val="minor"/>
      </rPr>
      <t>POST DATE</t>
    </r>
    <r>
      <rPr>
        <sz val="12"/>
        <color theme="1"/>
        <rFont val="Arial"/>
        <family val="2"/>
        <scheme val="minor"/>
      </rPr>
      <t xml:space="preserve"> dropdown menu pulls text for each month's worksheet.</t>
    </r>
  </si>
  <si>
    <t>Each column on this worksheet is a month of dates. (One day per cell.)</t>
  </si>
  <si>
    <t xml:space="preserve">Date is entered in the formula field as mm/dd/yyyy. </t>
  </si>
  <si>
    <t>The cell format is "Custom" which displays the date in the cell as "Day, Month Date" using the formula "[$-en-US]ddd, mmm dd".</t>
  </si>
  <si>
    <r>
      <rPr>
        <b/>
        <sz val="12"/>
        <color theme="1"/>
        <rFont val="Arial (Body)"/>
      </rPr>
      <t>HOW TO ANNUALLY UPDATE THE DATES -</t>
    </r>
    <r>
      <rPr>
        <sz val="12"/>
        <color theme="1"/>
        <rFont val="Arial"/>
        <family val="2"/>
        <scheme val="minor"/>
      </rPr>
      <t xml:space="preserve"> </t>
    </r>
    <r>
      <rPr>
        <b/>
        <i/>
        <sz val="12"/>
        <color theme="1"/>
        <rFont val="Arial"/>
        <family val="2"/>
        <scheme val="minor"/>
      </rPr>
      <t>each new year will require updating of this list. Here are instructions to update to a new year …</t>
    </r>
  </si>
  <si>
    <t xml:space="preserve">    After replacing the year, the day/dates in the columns will automatically update to the correct day of the week for that year.</t>
  </si>
  <si>
    <t>2. Update the Year in cell M1 – This will update the Year at the top left of each tab.</t>
  </si>
  <si>
    <t>(See INSTRUCTIONS worksheet for details.)</t>
  </si>
  <si>
    <t>A</t>
  </si>
  <si>
    <t>B</t>
  </si>
  <si>
    <t>C</t>
  </si>
  <si>
    <t>D</t>
  </si>
  <si>
    <t>E</t>
  </si>
  <si>
    <t>F</t>
  </si>
  <si>
    <t>G</t>
  </si>
  <si>
    <t>H</t>
  </si>
  <si>
    <t>I</t>
  </si>
  <si>
    <t>J</t>
  </si>
  <si>
    <t>K</t>
  </si>
  <si>
    <t>L</t>
  </si>
  <si>
    <t>You may hide this worksheet if you prefer.</t>
  </si>
  <si>
    <t>THIS TEMPLATE CREATED BY:</t>
  </si>
  <si>
    <t>MILLS MARKETING</t>
  </si>
  <si>
    <t>This template cannot be used or altered 
without express permission from Mills Marketing.</t>
  </si>
  <si>
    <t>888-733-4899 or 515.277.6525</t>
  </si>
  <si>
    <t>inquiries@millsmarketing.com</t>
  </si>
  <si>
    <t>… or contact your Mills Account Manager.</t>
  </si>
  <si>
    <t>How to use monthly worksheets …</t>
  </si>
  <si>
    <t>Enter WEEKLY TOPICS and DESCRIPTION …</t>
  </si>
  <si>
    <t>Insert a row if you need to add more topics in the week section.</t>
  </si>
  <si>
    <t>AREA OF FOCUS:</t>
  </si>
  <si>
    <t>Choose from the dropdown menu in each cell. Additional Areas of Focus can be added, see "Formatting and Automation NOTES" below.</t>
  </si>
  <si>
    <t>POST DATE:</t>
  </si>
  <si>
    <t>Choose from the dropdown menu in each cell. Date will need to changed annually to match the current year, see "Formatting and Automation NOTES" below.</t>
  </si>
  <si>
    <t>CHANNELS:</t>
  </si>
  <si>
    <t xml:space="preserve">Enter any text in the cell and it will change color to indicate the 
channel to be used. </t>
  </si>
  <si>
    <t>Other ... Observances and Holidays:</t>
  </si>
  <si>
    <t>This text area is indented to list related information that may be 
used for content.</t>
  </si>
  <si>
    <t>If a TOPIC repeats in another 
week or into other months:</t>
  </si>
  <si>
    <t>Copy the row and insert/paste it in the section or worksheet where it repeats. You will need to update the POST DATE cell. (See below.)</t>
  </si>
  <si>
    <t>To update POST DATE cell dropdown:</t>
  </si>
  <si>
    <t>To make the POST DATE cell dropdown match the month/week section in which you duplicated a copied row, paste in a copy of another Post Date cell from that section.</t>
  </si>
  <si>
    <t>To clear data from the worksheet:</t>
  </si>
  <si>
    <t xml:space="preserve">Select only the cells within the section for each week and "Clear…Contents" </t>
  </si>
  <si>
    <t>DO NOT DELETE ANY 
MONTH'S WORKSHEET –</t>
  </si>
  <si>
    <t>Each month's worksheet has specific individual formulas for that month.
Duplicating (copying) a worksheet may break POST DATE dropdowns.</t>
  </si>
  <si>
    <t>Client Personalization for worksheets: (unhide the rows below)</t>
  </si>
  <si>
    <r>
      <t xml:space="preserve">1. Enter Contact information …
in the </t>
    </r>
    <r>
      <rPr>
        <b/>
        <sz val="14"/>
        <color rgb="FFFF0000"/>
        <rFont val="Arial (Body)"/>
      </rPr>
      <t>red</t>
    </r>
    <r>
      <rPr>
        <b/>
        <sz val="14"/>
        <color rgb="FF000000"/>
        <rFont val="Arial"/>
        <family val="2"/>
        <scheme val="minor"/>
      </rPr>
      <t xml:space="preserve"> box to the right.</t>
    </r>
    <r>
      <rPr>
        <sz val="14"/>
        <color rgb="FF000000"/>
        <rFont val="Arial"/>
        <family val="2"/>
        <scheme val="minor"/>
      </rPr>
      <t xml:space="preserve"> 
The information entered there will appear (auto populate) at the top right of each month's worksheet.</t>
    </r>
  </si>
  <si>
    <r>
      <t xml:space="preserve">Contact:
Ryan Pleggenkuhle 
</t>
    </r>
    <r>
      <rPr>
        <u/>
        <sz val="12"/>
        <color theme="1"/>
        <rFont val="Arial"/>
        <family val="2"/>
      </rPr>
      <t>ryanp@millsmarketing.com</t>
    </r>
  </si>
  <si>
    <r>
      <t xml:space="preserve">2. Enter FI's Name Here –&gt;
</t>
    </r>
    <r>
      <rPr>
        <sz val="14"/>
        <color rgb="FF000000"/>
        <rFont val="Arial"/>
        <family val="2"/>
        <scheme val="minor"/>
      </rPr>
      <t>This places the FI name at the top of each month's worksheet.</t>
    </r>
  </si>
  <si>
    <t xml:space="preserve"> </t>
  </si>
  <si>
    <t>If you prefer the FI's logo on each page:</t>
  </si>
  <si>
    <r>
      <t xml:space="preserve">You need to ... 
1) In the </t>
    </r>
    <r>
      <rPr>
        <b/>
        <sz val="12"/>
        <color rgb="FF00B0F0"/>
        <rFont val="Arial (Body)"/>
      </rPr>
      <t>blue</t>
    </r>
    <r>
      <rPr>
        <sz val="12"/>
        <color theme="1"/>
        <rFont val="Arial"/>
        <family val="2"/>
        <scheme val="minor"/>
      </rPr>
      <t xml:space="preserve"> outlined cell above, delete the "FI Name Here" and replace with a space bar so the text is removed from each Month's Tab. 
2) Go to the first Month's Tab (January) and place and size your logo. 
3) Then copy the logo and </t>
    </r>
    <r>
      <rPr>
        <b/>
        <sz val="12"/>
        <color theme="1"/>
        <rFont val="Arial"/>
        <family val="2"/>
        <scheme val="minor"/>
      </rPr>
      <t>manually paste</t>
    </r>
    <r>
      <rPr>
        <sz val="12"/>
        <color theme="1"/>
        <rFont val="Arial"/>
        <family val="2"/>
        <scheme val="minor"/>
      </rPr>
      <t xml:space="preserve"> the logo on each month's worksheet. It will paste at the location of the active cell on each page. Locking the picture to move with the cell is recommended (check "move and size with cells" in picture shape format to lock the picture to the cell).</t>
    </r>
  </si>
  <si>
    <r>
      <t xml:space="preserve">3. Choose Channel Listings …
</t>
    </r>
    <r>
      <rPr>
        <sz val="14"/>
        <color rgb="FF000000"/>
        <rFont val="Arial"/>
        <family val="2"/>
        <scheme val="minor"/>
      </rPr>
      <t xml:space="preserve">FI may not need to use all channels. </t>
    </r>
  </si>
  <si>
    <t>Hide (or delete) columns (channels) that do not apply. Pictures of social media icons are locked so they move with the cell or are deleted with the column.</t>
  </si>
  <si>
    <t>Formatting and Automation NOTES for each monthly worksheet:</t>
  </si>
  <si>
    <r>
      <rPr>
        <b/>
        <sz val="14"/>
        <color theme="1"/>
        <rFont val="Arial (Body)"/>
      </rPr>
      <t xml:space="preserve">How to auto populate month </t>
    </r>
    <r>
      <rPr>
        <b/>
        <sz val="12"/>
        <color theme="1"/>
        <rFont val="Arial"/>
        <family val="2"/>
        <scheme val="minor"/>
      </rPr>
      <t xml:space="preserve">
in the Weekly Topics "Month # - #" 
and "Other…" list Subheads: </t>
    </r>
  </si>
  <si>
    <r>
      <t xml:space="preserve">Enter the month (text) in cell A1 and it will auto populate the subheads for each week's section bar and the subhead for the "Other </t>
    </r>
    <r>
      <rPr>
        <i/>
        <sz val="12"/>
        <color rgb="FF000000"/>
        <rFont val="Arial"/>
        <family val="2"/>
        <scheme val="minor"/>
      </rPr>
      <t>Monthly</t>
    </r>
    <r>
      <rPr>
        <sz val="12"/>
        <color rgb="FF000000"/>
        <rFont val="Arial"/>
        <family val="2"/>
        <scheme val="minor"/>
      </rPr>
      <t xml:space="preserve"> Observances and Holidays" list in that month's worksheet.</t>
    </r>
  </si>
  <si>
    <t>About the AREA OF FOCUS column:</t>
  </si>
  <si>
    <r>
      <t xml:space="preserve">The cells in the </t>
    </r>
    <r>
      <rPr>
        <b/>
        <sz val="12"/>
        <color rgb="FF000000"/>
        <rFont val="Arial"/>
        <family val="2"/>
        <scheme val="minor"/>
      </rPr>
      <t>AREA OF FOCUS</t>
    </r>
    <r>
      <rPr>
        <sz val="12"/>
        <color rgb="FF000000"/>
        <rFont val="Arial"/>
        <family val="2"/>
        <scheme val="minor"/>
      </rPr>
      <t xml:space="preserve"> column have their own dropdown menu (with room for up to 11 areas).</t>
    </r>
  </si>
  <si>
    <t>"Areas of Focus" worksheet:</t>
  </si>
  <si>
    <r>
      <t xml:space="preserve">The </t>
    </r>
    <r>
      <rPr>
        <b/>
        <sz val="12"/>
        <color rgb="FF000000"/>
        <rFont val="Arial"/>
        <family val="2"/>
        <scheme val="minor"/>
      </rPr>
      <t xml:space="preserve">Areas of Focus worksheet </t>
    </r>
    <r>
      <rPr>
        <sz val="12"/>
        <color rgb="FF000000"/>
        <rFont val="Arial"/>
        <family val="2"/>
        <scheme val="minor"/>
      </rPr>
      <t>is a hidden worksheet used to house the data used in the dropdown menu. The dropdown menu is created using Data Validation (under the Data tab).</t>
    </r>
  </si>
  <si>
    <t>AREA OF FOCUS cell color formats:</t>
  </si>
  <si>
    <r>
      <t xml:space="preserve">To assign the cell color of the areas of focus, the </t>
    </r>
    <r>
      <rPr>
        <i/>
        <sz val="12"/>
        <color rgb="FF000000"/>
        <rFont val="Arial"/>
        <family val="2"/>
        <scheme val="minor"/>
      </rPr>
      <t>Conditional Formatting Rules</t>
    </r>
    <r>
      <rPr>
        <sz val="12"/>
        <color rgb="FF000000"/>
        <rFont val="Arial"/>
        <family val="2"/>
        <scheme val="minor"/>
      </rPr>
      <t xml:space="preserve"> (under Home) for </t>
    </r>
    <r>
      <rPr>
        <b/>
        <sz val="12"/>
        <color rgb="FF000000"/>
        <rFont val="Arial"/>
        <family val="2"/>
        <scheme val="minor"/>
      </rPr>
      <t xml:space="preserve">AREA OF FOCUS </t>
    </r>
    <r>
      <rPr>
        <sz val="12"/>
        <color rgb="FF000000"/>
        <rFont val="Arial"/>
        <family val="2"/>
        <scheme val="minor"/>
      </rPr>
      <t xml:space="preserve">cells in each spreadsheet were created. If more areas are added, then </t>
    </r>
    <r>
      <rPr>
        <i/>
        <sz val="12"/>
        <color rgb="FF000000"/>
        <rFont val="Arial"/>
        <family val="2"/>
        <scheme val="minor"/>
      </rPr>
      <t>Conditional Formatting</t>
    </r>
    <r>
      <rPr>
        <sz val="12"/>
        <color rgb="FF000000"/>
        <rFont val="Arial"/>
        <family val="2"/>
        <scheme val="minor"/>
      </rPr>
      <t xml:space="preserve"> (cell color) will need to be assigned to each new area in each worksheet.</t>
    </r>
  </si>
  <si>
    <t>How to ADD additional Areas of Focus:</t>
  </si>
  <si>
    <r>
      <t xml:space="preserve">Unhide the Areas of Focus worksheet. Enter new text in any of the open cells (that show the cell name "A#"). Then in each worksheet, select the cells that need updating, click on Data Validation and add the cell from the "Areas of Focus" worksheet. Then with the same cells on the month worksheet selected, go to the </t>
    </r>
    <r>
      <rPr>
        <i/>
        <sz val="12"/>
        <color rgb="FF000000"/>
        <rFont val="Arial"/>
        <family val="2"/>
        <scheme val="minor"/>
      </rPr>
      <t>Conditional Formatting Rules</t>
    </r>
    <r>
      <rPr>
        <sz val="12"/>
        <color rgb="FF000000"/>
        <rFont val="Arial"/>
        <family val="2"/>
        <scheme val="minor"/>
      </rPr>
      <t xml:space="preserve"> and enter the same new text in the rule that matches the new area of focus cell text.  </t>
    </r>
  </si>
  <si>
    <t xml:space="preserve">Post Dates </t>
  </si>
  <si>
    <t>About the POST DATE column:</t>
  </si>
  <si>
    <t>The cells in the POST DATE column have their own dropdown menu with the day and date for each day in that week.</t>
  </si>
  <si>
    <t xml:space="preserve">Post Dates: </t>
  </si>
  <si>
    <r>
      <t xml:space="preserve">The dropdown menus for </t>
    </r>
    <r>
      <rPr>
        <b/>
        <sz val="12"/>
        <color rgb="FF000000"/>
        <rFont val="Arial"/>
        <family val="2"/>
        <scheme val="minor"/>
      </rPr>
      <t>Post Dates</t>
    </r>
    <r>
      <rPr>
        <sz val="12"/>
        <color rgb="FF000000"/>
        <rFont val="Arial"/>
        <family val="2"/>
        <scheme val="minor"/>
      </rPr>
      <t xml:space="preserve"> (pulls info from hidden worksheet "Dates List"). </t>
    </r>
  </si>
  <si>
    <t>Dates List worksheet:</t>
  </si>
  <si>
    <r>
      <t xml:space="preserve">The </t>
    </r>
    <r>
      <rPr>
        <b/>
        <sz val="12"/>
        <color rgb="FF000000"/>
        <rFont val="Arial"/>
        <family val="2"/>
        <scheme val="minor"/>
      </rPr>
      <t>Dates List</t>
    </r>
    <r>
      <rPr>
        <sz val="12"/>
        <color rgb="FF000000"/>
        <rFont val="Arial"/>
        <family val="2"/>
        <scheme val="minor"/>
      </rPr>
      <t xml:space="preserve"> worksheet is a hidden worksheet used to house the data used in the dropdown menus. The dropdown menu is created using Data Validation (under the Data tab). </t>
    </r>
    <r>
      <rPr>
        <b/>
        <i/>
        <sz val="12"/>
        <color rgb="FF000000"/>
        <rFont val="Arial"/>
        <family val="2"/>
        <scheme val="minor"/>
      </rPr>
      <t>Instructions for updating each year are included in the "Dates List" hidden worksheet.</t>
    </r>
  </si>
  <si>
    <t>Channel Listings</t>
  </si>
  <si>
    <t>Channel List Indicators:</t>
  </si>
  <si>
    <t>Enter any text in the cell and it will change color to indicate the channel. Conditional Formatting Rules are used to indicate the cell's color fill.</t>
  </si>
  <si>
    <t>Channel List Icons:</t>
  </si>
  <si>
    <t>Pictures of social media icons are locked so they move with the cell.</t>
  </si>
  <si>
    <r>
      <t xml:space="preserve">Locking Cells in monthly worksheets:
</t>
    </r>
    <r>
      <rPr>
        <sz val="14"/>
        <color theme="1"/>
        <rFont val="Arial (Body)"/>
      </rPr>
      <t>Check the boxes indiated to the right when protecting the sheets.</t>
    </r>
  </si>
  <si>
    <t>Black History Month, Safer Internet Day (Feb. 10), Valentine's Day (Feb. 14), President's Day (Feb. 16), National Caregivers Day (Feb. 20), Staff Anniversaries/Birthdays</t>
  </si>
  <si>
    <t>Community Banking Month, Financial Literacy Month, America Saves Week, Tax Day (April 15), Earth Day (April 22), Staff Anniversaries/Birthdays</t>
  </si>
  <si>
    <t>Independence Day (July 4), Peak Travel Season, Back-to-School Savings Time, Staff Anniversaries/Birthdays</t>
  </si>
  <si>
    <t>Notable Events &amp; Content Ideas</t>
  </si>
  <si>
    <t>Financial Wellness Month, New Year's Day (Jan. 1), Tax Season Begins (Jan. 15), Martin Luther King Jr. Day (Jan. 19), Data Privacy Week (Jan. 25-31), Staff Anniversaries/Birthdays</t>
  </si>
  <si>
    <t>Military Appreciation Month, Graduation Month, Small Business Week, ICBA Capital Summit, Memorial Day, Mother's Day (May 9), 529 College Savings Day, Staff Anniversaries/Birthdays</t>
  </si>
  <si>
    <t>National Homeownership Month, Pride Month, World Elder Abuse Awareness Day, Juneteenth (June 19), Father's Day (June 20), Summer Vacation Planning, Staff Anniversaries/Birthdays</t>
  </si>
  <si>
    <t>National Financial Awareness Day (Aug. 14), Back-to-School Season, Staff Anniversaries/Birthdays</t>
  </si>
  <si>
    <t>National Preparedness Month, Labor Day (Sept. 6), Staff Anniversaries/Birthdays</t>
  </si>
  <si>
    <t>Cybersecurity Awareness Month, Columbus Day/Indigenous Peoples' Day (Oct. 11), Halloween (Oct. 31), Staff Anniversaries/Birthdays</t>
  </si>
  <si>
    <t>Credit Education Month, Women's History Month, ICBA Live (mid-March), Daylight Savings Time Starts (March 8), National Agriculture Week (March 15-21), Easter (March 28), Staff Anniversaries/Birthdays</t>
  </si>
  <si>
    <t>Veterans Day (Nov. 11), Thanksgiving (Nov. 25), Black Friday/Cyber Monday Safety, Giving Tuesday (Nov. 30), Staff Anniversaries/Birthdays</t>
  </si>
  <si>
    <t>Year-End Financial Checklist, Hanukkah (Dec. 24), Christmas Day (Dec. 25), Shop Local Season, Holiday Budgeting Tips, Staff Anniversaries/Birthdays</t>
  </si>
  <si>
    <t>1. To update dates – use "Edit&gt;Find&gt;Replace..." to search this entire "Dates List" worksheet and replace the current year with the new year (i.e.. replace 2023 with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</si>
</sst>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409]ddd\,\ mmm\ dd"/>
    <numFmt numFmtId="166" formatCode="yyes"/>
  </numFmts>
  <fonts count="54">
    <font>
      <sz val="12"/>
      <color theme="1"/>
      <name val="Arial"/>
      <family val="2"/>
      <scheme val="minor"/>
    </font>
    <font>
      <u/>
      <sz val="12"/>
      <color theme="10"/>
      <name val="Arial"/>
      <family val="2"/>
      <scheme val="minor"/>
    </font>
    <font>
      <sz val="12"/>
      <color theme="1"/>
      <name val="Arial"/>
      <family val="2"/>
    </font>
    <font>
      <b/>
      <sz val="12"/>
      <color theme="8" tint="-0.499984740745262"/>
      <name val="Arial"/>
      <family val="2"/>
    </font>
    <font>
      <b/>
      <sz val="12"/>
      <color theme="0"/>
      <name val="Arial"/>
      <family val="2"/>
    </font>
    <font>
      <sz val="8"/>
      <name val="Arial"/>
      <family val="2"/>
      <scheme val="minor"/>
    </font>
    <font>
      <b/>
      <sz val="12"/>
      <name val="Arial"/>
      <family val="2"/>
    </font>
    <font>
      <sz val="12"/>
      <color rgb="FF323E49"/>
      <name val="Arial"/>
      <family val="2"/>
    </font>
    <font>
      <b/>
      <sz val="12"/>
      <color theme="1"/>
      <name val="Arial"/>
      <family val="2"/>
      <scheme val="minor"/>
    </font>
    <font>
      <b/>
      <sz val="24"/>
      <color rgb="FF323E49"/>
      <name val="Arial"/>
      <family val="2"/>
    </font>
    <font>
      <sz val="24"/>
      <color rgb="FF323E49"/>
      <name val="Arial"/>
      <family val="2"/>
    </font>
    <font>
      <b/>
      <sz val="12"/>
      <color rgb="FF323E49"/>
      <name val="Arial"/>
      <family val="2"/>
    </font>
    <font>
      <b/>
      <sz val="12"/>
      <color theme="1"/>
      <name val="Arial"/>
      <family val="2"/>
    </font>
    <font>
      <b/>
      <sz val="12"/>
      <color rgb="FF000000"/>
      <name val="Arial"/>
      <family val="2"/>
      <scheme val="minor"/>
    </font>
    <font>
      <sz val="12"/>
      <color rgb="FF000000"/>
      <name val="Arial"/>
      <family val="2"/>
      <scheme val="minor"/>
    </font>
    <font>
      <i/>
      <sz val="12"/>
      <color rgb="FF000000"/>
      <name val="Arial"/>
      <family val="2"/>
      <scheme val="minor"/>
    </font>
    <font>
      <sz val="12"/>
      <name val="Arial"/>
      <family val="2"/>
    </font>
    <font>
      <i/>
      <sz val="12"/>
      <color theme="1"/>
      <name val="Arial"/>
      <family val="2"/>
      <scheme val="minor"/>
    </font>
    <font>
      <i/>
      <sz val="12"/>
      <color rgb="FFFF0000"/>
      <name val="Arial"/>
      <family val="2"/>
      <scheme val="minor"/>
    </font>
    <font>
      <b/>
      <sz val="10"/>
      <color theme="0"/>
      <name val="Arial"/>
      <family val="2"/>
    </font>
    <font>
      <b/>
      <sz val="24"/>
      <color theme="0"/>
      <name val="Arial"/>
      <family val="2"/>
    </font>
    <font>
      <sz val="6"/>
      <color rgb="FF323E49"/>
      <name val="Arial"/>
      <family val="2"/>
    </font>
    <font>
      <b/>
      <sz val="6"/>
      <color theme="0"/>
      <name val="Arial"/>
      <family val="2"/>
    </font>
    <font>
      <u/>
      <sz val="12"/>
      <name val="Arial"/>
      <family val="2"/>
      <scheme val="minor"/>
    </font>
    <font>
      <b/>
      <u/>
      <sz val="18"/>
      <name val="Arial"/>
      <family val="2"/>
      <scheme val="minor"/>
    </font>
    <font>
      <b/>
      <sz val="14"/>
      <color rgb="FF000000"/>
      <name val="Arial"/>
      <family val="2"/>
      <scheme val="minor"/>
    </font>
    <font>
      <sz val="10"/>
      <color theme="0"/>
      <name val="Arial"/>
      <family val="2"/>
    </font>
    <font>
      <b/>
      <sz val="12"/>
      <name val="Arial (Body)"/>
    </font>
    <font>
      <b/>
      <i/>
      <sz val="16"/>
      <color rgb="FFFF0000"/>
      <name val="Arial (Body)"/>
    </font>
    <font>
      <b/>
      <sz val="16"/>
      <name val="Arial (Body)"/>
    </font>
    <font>
      <b/>
      <sz val="16"/>
      <color theme="0"/>
      <name val="Arial"/>
      <family val="2"/>
    </font>
    <font>
      <b/>
      <i/>
      <sz val="12"/>
      <color theme="1"/>
      <name val="Arial"/>
      <family val="2"/>
      <scheme val="minor"/>
    </font>
    <font>
      <b/>
      <sz val="12"/>
      <color theme="1"/>
      <name val="Arial (Body)"/>
    </font>
    <font>
      <b/>
      <sz val="8"/>
      <color theme="0"/>
      <name val="Arial"/>
      <family val="2"/>
    </font>
    <font>
      <i/>
      <sz val="12"/>
      <color theme="9" tint="-0.249977111117893"/>
      <name val="Arial"/>
      <family val="2"/>
      <scheme val="minor"/>
    </font>
    <font>
      <b/>
      <sz val="18"/>
      <color theme="1"/>
      <name val="Arial"/>
      <family val="2"/>
      <scheme val="minor"/>
    </font>
    <font>
      <b/>
      <sz val="18"/>
      <color rgb="FF000000"/>
      <name val="Arial"/>
      <family val="2"/>
      <scheme val="minor"/>
    </font>
    <font>
      <sz val="14"/>
      <color rgb="FF000000"/>
      <name val="Arial"/>
      <family val="2"/>
      <scheme val="minor"/>
    </font>
    <font>
      <b/>
      <sz val="14"/>
      <color rgb="FFFF0000"/>
      <name val="Arial (Body)"/>
    </font>
    <font>
      <b/>
      <sz val="22"/>
      <name val="Arial (Body)"/>
    </font>
    <font>
      <b/>
      <sz val="14"/>
      <color theme="1"/>
      <name val="Arial (Body)"/>
    </font>
    <font>
      <b/>
      <i/>
      <sz val="12"/>
      <color rgb="FF000000"/>
      <name val="Arial"/>
      <family val="2"/>
      <scheme val="minor"/>
    </font>
    <font>
      <b/>
      <sz val="12"/>
      <color rgb="FF00B0F0"/>
      <name val="Arial (Body)"/>
    </font>
    <font>
      <b/>
      <sz val="14"/>
      <color theme="1"/>
      <name val="Arial"/>
      <family val="2"/>
      <scheme val="minor"/>
    </font>
    <font>
      <sz val="14"/>
      <color rgb="FF00B050"/>
      <name val="Arial (Body)"/>
    </font>
    <font>
      <b/>
      <sz val="16"/>
      <color theme="1"/>
      <name val="Arial"/>
      <family val="2"/>
      <scheme val="minor"/>
    </font>
    <font>
      <b/>
      <sz val="12"/>
      <color rgb="FF00B050"/>
      <name val="Arial"/>
      <family val="2"/>
      <scheme val="minor"/>
    </font>
    <font>
      <u/>
      <sz val="12"/>
      <color theme="1"/>
      <name val="Arial"/>
      <family val="2"/>
    </font>
    <font>
      <b/>
      <sz val="14"/>
      <color rgb="FFC00000"/>
      <name val="Arial"/>
      <family val="2"/>
    </font>
    <font>
      <sz val="14"/>
      <color theme="1"/>
      <name val="Arial (Body)"/>
    </font>
    <font>
      <b/>
      <sz val="36"/>
      <color theme="3"/>
      <name val="Arial (Body)"/>
    </font>
    <font>
      <sz val="12"/>
      <color theme="1"/>
      <name val="Arial"/>
      <family val="2"/>
      <scheme val="minor"/>
    </font>
    <font>
      <b/>
      <sz val="24"/>
      <color theme="1"/>
      <name val="Arial"/>
      <family val="2"/>
      <scheme val="minor"/>
    </font>
    <font>
      <b/>
      <sz val="36"/>
      <color rgb="FFC45910"/>
      <name val="Arial"/>
      <family val="2"/>
    </font>
  </fonts>
  <fills count="8">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1" tint="0.499984740745262"/>
        <bgColor indexed="64"/>
      </patternFill>
    </fill>
    <fill>
      <patternFill patternType="solid">
        <fgColor theme="5" tint="0.39997558519241921"/>
        <bgColor indexed="64"/>
      </patternFill>
    </fill>
  </fills>
  <borders count="34">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auto="1"/>
      </bottom>
      <diagonal/>
    </border>
    <border>
      <left/>
      <right/>
      <top style="thin">
        <color auto="1"/>
      </top>
      <bottom style="thin">
        <color auto="1"/>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right/>
      <top/>
      <bottom style="thin">
        <color theme="0" tint="-0.14996795556505021"/>
      </bottom>
      <diagonal/>
    </border>
    <border>
      <left style="thin">
        <color theme="0" tint="-0.14993743705557422"/>
      </left>
      <right style="thin">
        <color theme="0" tint="-0.14993743705557422"/>
      </right>
      <top style="thin">
        <color theme="0" tint="-0.14990691854609822"/>
      </top>
      <bottom style="thin">
        <color theme="0" tint="-0.14996795556505021"/>
      </bottom>
      <diagonal/>
    </border>
    <border>
      <left style="thin">
        <color indexed="64"/>
      </left>
      <right/>
      <top style="thin">
        <color indexed="64"/>
      </top>
      <bottom/>
      <diagonal/>
    </border>
    <border>
      <left style="thin">
        <color indexed="64"/>
      </left>
      <right/>
      <top/>
      <bottom style="thin">
        <color indexed="64"/>
      </bottom>
      <diagonal/>
    </border>
    <border>
      <left/>
      <right/>
      <top style="thin">
        <color auto="1"/>
      </top>
      <bottom/>
      <diagonal/>
    </border>
    <border>
      <left/>
      <right/>
      <top style="thin">
        <color auto="1"/>
      </top>
      <bottom style="medium">
        <color indexed="64"/>
      </bottom>
      <diagonal/>
    </border>
    <border>
      <left style="medium">
        <color rgb="FF00B0F0"/>
      </left>
      <right style="medium">
        <color rgb="FF00B0F0"/>
      </right>
      <top style="medium">
        <color rgb="FF00B0F0"/>
      </top>
      <bottom style="medium">
        <color rgb="FF00B0F0"/>
      </bottom>
      <diagonal/>
    </border>
    <border>
      <left/>
      <right/>
      <top style="medium">
        <color indexed="64"/>
      </top>
      <bottom style="thin">
        <color indexed="64"/>
      </bottom>
      <diagonal/>
    </border>
    <border>
      <left style="medium">
        <color rgb="FFFF0000"/>
      </left>
      <right style="medium">
        <color rgb="FFFF0000"/>
      </right>
      <top/>
      <bottom style="medium">
        <color rgb="FFFF0000"/>
      </bottom>
      <diagonal/>
    </border>
  </borders>
  <cellStyleXfs count="2">
    <xf numFmtId="0" fontId="0" fillId="0" borderId="0"/>
    <xf numFmtId="0" fontId="1" fillId="0" borderId="0" applyNumberFormat="0" applyFill="0" applyBorder="0" applyAlignment="0" applyProtection="0"/>
  </cellStyleXfs>
  <cellXfs count="165">
    <xf numFmtId="0" fontId="0" fillId="0" borderId="0" xfId="0"/>
    <xf numFmtId="0" fontId="2"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center"/>
    </xf>
    <xf numFmtId="0" fontId="2" fillId="0" borderId="0" xfId="0" applyFont="1"/>
    <xf numFmtId="0" fontId="2" fillId="0" borderId="0" xfId="0" applyFont="1" applyAlignment="1">
      <alignment vertical="center"/>
    </xf>
    <xf numFmtId="0" fontId="4" fillId="0" borderId="0" xfId="0" applyFont="1" applyAlignment="1">
      <alignment horizontal="center" vertical="center"/>
    </xf>
    <xf numFmtId="164" fontId="11" fillId="0" borderId="1" xfId="0" applyNumberFormat="1" applyFont="1" applyBorder="1" applyAlignment="1">
      <alignment horizontal="center" vertical="center" wrapText="1"/>
    </xf>
    <xf numFmtId="0" fontId="12" fillId="0" borderId="0" xfId="0" applyFont="1" applyAlignment="1">
      <alignment horizontal="center" wrapText="1"/>
    </xf>
    <xf numFmtId="0" fontId="2" fillId="0" borderId="0" xfId="0" applyFont="1" applyAlignment="1">
      <alignment horizontal="left" wrapText="1" indent="1"/>
    </xf>
    <xf numFmtId="165" fontId="0" fillId="0" borderId="0" xfId="0" applyNumberFormat="1"/>
    <xf numFmtId="49" fontId="9" fillId="0" borderId="2" xfId="0" applyNumberFormat="1" applyFont="1" applyBorder="1" applyAlignment="1">
      <alignment horizontal="center" vertical="top" wrapText="1"/>
    </xf>
    <xf numFmtId="49" fontId="21" fillId="0" borderId="2" xfId="0" applyNumberFormat="1" applyFont="1" applyBorder="1" applyAlignment="1">
      <alignment horizontal="center" wrapText="1"/>
    </xf>
    <xf numFmtId="0" fontId="18" fillId="0" borderId="0" xfId="0" applyFont="1" applyAlignment="1">
      <alignment horizontal="left" indent="1"/>
    </xf>
    <xf numFmtId="0" fontId="14" fillId="0" borderId="0" xfId="0" applyFont="1" applyAlignment="1">
      <alignment horizontal="left" indent="1"/>
    </xf>
    <xf numFmtId="0" fontId="0" fillId="0" borderId="0" xfId="0" applyAlignment="1">
      <alignment horizontal="left" indent="1"/>
    </xf>
    <xf numFmtId="0" fontId="24" fillId="0" borderId="9" xfId="1" applyFont="1" applyBorder="1" applyAlignment="1">
      <alignment horizontal="left" vertical="center" indent="1"/>
    </xf>
    <xf numFmtId="0" fontId="23" fillId="0" borderId="11" xfId="1" applyFont="1" applyBorder="1" applyAlignment="1">
      <alignment horizontal="left" vertical="center" indent="1"/>
    </xf>
    <xf numFmtId="0" fontId="14" fillId="0" borderId="10" xfId="0" applyFont="1" applyBorder="1" applyAlignment="1">
      <alignment horizontal="left" indent="1"/>
    </xf>
    <xf numFmtId="0" fontId="17" fillId="0" borderId="0" xfId="0" applyFont="1" applyAlignment="1">
      <alignment horizontal="left" wrapText="1"/>
    </xf>
    <xf numFmtId="0" fontId="0" fillId="0" borderId="0" xfId="0" applyAlignment="1">
      <alignment horizontal="left" wrapText="1"/>
    </xf>
    <xf numFmtId="0" fontId="14" fillId="0" borderId="13" xfId="0" applyFont="1" applyBorder="1" applyAlignment="1">
      <alignment horizontal="left" vertical="top" wrapText="1"/>
    </xf>
    <xf numFmtId="0" fontId="0" fillId="0" borderId="13" xfId="0" applyBorder="1" applyAlignment="1">
      <alignment horizontal="left" vertical="top" wrapText="1"/>
    </xf>
    <xf numFmtId="0" fontId="4" fillId="0" borderId="0" xfId="0" applyFont="1" applyAlignment="1">
      <alignment horizontal="center" vertical="center" wrapText="1"/>
    </xf>
    <xf numFmtId="0" fontId="3" fillId="0" borderId="0" xfId="0" applyFont="1" applyAlignment="1">
      <alignment horizontal="left" vertical="top" wrapText="1" indent="1"/>
    </xf>
    <xf numFmtId="0" fontId="2" fillId="0" borderId="0" xfId="0" applyFont="1" applyAlignment="1">
      <alignment horizontal="left" vertical="top" wrapText="1" indent="1"/>
    </xf>
    <xf numFmtId="0" fontId="2" fillId="0" borderId="15" xfId="0" applyFont="1" applyBorder="1" applyAlignment="1">
      <alignment horizontal="left" vertical="center" wrapText="1" indent="1"/>
    </xf>
    <xf numFmtId="0" fontId="0" fillId="0" borderId="0" xfId="0" applyAlignment="1">
      <alignment vertical="top" wrapText="1"/>
    </xf>
    <xf numFmtId="0" fontId="0" fillId="0" borderId="13" xfId="0" applyBorder="1"/>
    <xf numFmtId="0" fontId="18" fillId="0" borderId="15" xfId="0" applyFont="1" applyBorder="1"/>
    <xf numFmtId="0" fontId="0" fillId="0" borderId="15" xfId="0" applyBorder="1"/>
    <xf numFmtId="0" fontId="34" fillId="0" borderId="0" xfId="0" applyFont="1" applyAlignment="1">
      <alignment horizontal="left" wrapText="1"/>
    </xf>
    <xf numFmtId="0" fontId="4" fillId="2" borderId="16" xfId="0" applyFont="1" applyFill="1" applyBorder="1" applyAlignment="1">
      <alignment horizontal="center" vertical="center" wrapText="1"/>
    </xf>
    <xf numFmtId="164" fontId="6" fillId="0" borderId="13" xfId="0" applyNumberFormat="1" applyFont="1" applyBorder="1" applyAlignment="1">
      <alignment horizontal="center" vertical="center" wrapText="1"/>
    </xf>
    <xf numFmtId="0" fontId="18" fillId="0" borderId="13" xfId="0" applyFont="1" applyBorder="1"/>
    <xf numFmtId="0" fontId="11" fillId="0" borderId="0" xfId="0" applyFont="1" applyAlignment="1">
      <alignment horizontal="left" vertical="center" wrapText="1" indent="1"/>
    </xf>
    <xf numFmtId="0" fontId="7" fillId="0" borderId="0" xfId="0" applyFont="1" applyAlignment="1">
      <alignment horizontal="left" vertical="center" wrapText="1"/>
    </xf>
    <xf numFmtId="164" fontId="6" fillId="0" borderId="0" xfId="0" applyNumberFormat="1" applyFont="1" applyAlignment="1">
      <alignment horizontal="center" vertical="center" wrapText="1"/>
    </xf>
    <xf numFmtId="0" fontId="7" fillId="0" borderId="0" xfId="0" applyFont="1" applyAlignment="1">
      <alignment horizontal="center" vertical="center" wrapText="1"/>
    </xf>
    <xf numFmtId="165" fontId="7" fillId="0" borderId="0" xfId="0" applyNumberFormat="1" applyFont="1" applyAlignment="1">
      <alignment horizontal="center" vertical="center" wrapText="1"/>
    </xf>
    <xf numFmtId="166" fontId="16" fillId="0" borderId="0" xfId="0" applyNumberFormat="1" applyFont="1" applyAlignment="1">
      <alignment horizontal="center" vertical="center" wrapText="1"/>
    </xf>
    <xf numFmtId="164" fontId="7" fillId="0" borderId="0" xfId="0" applyNumberFormat="1" applyFont="1" applyAlignment="1">
      <alignment horizontal="left" vertical="top" wrapText="1" indent="1"/>
    </xf>
    <xf numFmtId="0" fontId="0" fillId="0" borderId="27" xfId="0" applyBorder="1"/>
    <xf numFmtId="0" fontId="0" fillId="0" borderId="28" xfId="0" applyBorder="1"/>
    <xf numFmtId="0" fontId="25" fillId="0" borderId="0" xfId="0" applyFont="1" applyAlignment="1">
      <alignment horizontal="left" indent="1"/>
    </xf>
    <xf numFmtId="0" fontId="23" fillId="0" borderId="0" xfId="1" applyFont="1" applyBorder="1" applyAlignment="1">
      <alignment horizontal="left" vertical="center" indent="1"/>
    </xf>
    <xf numFmtId="0" fontId="25" fillId="0" borderId="0" xfId="0" applyFont="1"/>
    <xf numFmtId="0" fontId="25" fillId="0" borderId="0" xfId="0" applyFont="1" applyAlignment="1">
      <alignment horizontal="left" vertical="center" wrapText="1" indent="1"/>
    </xf>
    <xf numFmtId="0" fontId="0" fillId="0" borderId="12" xfId="0" applyBorder="1" applyAlignment="1">
      <alignment horizontal="left" vertical="top" wrapText="1"/>
    </xf>
    <xf numFmtId="0" fontId="0" fillId="0" borderId="0" xfId="0" applyAlignment="1">
      <alignment vertical="center"/>
    </xf>
    <xf numFmtId="0" fontId="13" fillId="0" borderId="12" xfId="0" applyFont="1" applyBorder="1" applyAlignment="1">
      <alignment horizontal="right" vertical="top" indent="1"/>
    </xf>
    <xf numFmtId="0" fontId="23" fillId="0" borderId="12" xfId="1" applyFont="1" applyBorder="1" applyAlignment="1">
      <alignment horizontal="left" vertical="center" indent="1"/>
    </xf>
    <xf numFmtId="0" fontId="34" fillId="0" borderId="12" xfId="0" applyFont="1" applyBorder="1" applyAlignment="1">
      <alignment horizontal="left" wrapText="1"/>
    </xf>
    <xf numFmtId="0" fontId="35" fillId="0" borderId="12" xfId="0" applyFont="1" applyBorder="1" applyAlignment="1">
      <alignment horizontal="left" wrapText="1" indent="1"/>
    </xf>
    <xf numFmtId="0" fontId="14" fillId="0" borderId="12" xfId="0" applyFont="1" applyBorder="1" applyAlignment="1">
      <alignment horizontal="left" vertical="top" wrapText="1"/>
    </xf>
    <xf numFmtId="0" fontId="14" fillId="0" borderId="30" xfId="0" applyFont="1" applyBorder="1" applyAlignment="1">
      <alignment horizontal="left" vertical="top" wrapText="1"/>
    </xf>
    <xf numFmtId="0" fontId="36" fillId="3" borderId="14" xfId="0" applyFont="1" applyFill="1" applyBorder="1" applyAlignment="1">
      <alignment horizontal="left" indent="1"/>
    </xf>
    <xf numFmtId="0" fontId="36" fillId="4" borderId="14" xfId="0" applyFont="1" applyFill="1" applyBorder="1" applyAlignment="1">
      <alignment horizontal="left" indent="1"/>
    </xf>
    <xf numFmtId="0" fontId="0" fillId="4" borderId="14" xfId="0" applyFill="1" applyBorder="1" applyAlignment="1">
      <alignment horizontal="left" wrapText="1"/>
    </xf>
    <xf numFmtId="0" fontId="36" fillId="5" borderId="14" xfId="0" applyFont="1" applyFill="1" applyBorder="1" applyAlignment="1">
      <alignment horizontal="left" indent="1"/>
    </xf>
    <xf numFmtId="0" fontId="0" fillId="5" borderId="14" xfId="0" applyFill="1" applyBorder="1" applyAlignment="1">
      <alignment horizontal="left" wrapText="1"/>
    </xf>
    <xf numFmtId="0" fontId="14" fillId="0" borderId="30" xfId="0" applyFont="1" applyBorder="1" applyAlignment="1">
      <alignment horizontal="left" wrapText="1"/>
    </xf>
    <xf numFmtId="0" fontId="8" fillId="0" borderId="30" xfId="0" applyFont="1" applyBorder="1" applyAlignment="1">
      <alignment horizontal="right" vertical="top" wrapText="1" indent="1"/>
    </xf>
    <xf numFmtId="0" fontId="8" fillId="0" borderId="13" xfId="0" applyFont="1" applyBorder="1" applyAlignment="1">
      <alignment horizontal="right" vertical="top" wrapText="1" indent="1"/>
    </xf>
    <xf numFmtId="0" fontId="8" fillId="0" borderId="29" xfId="0" applyFont="1" applyBorder="1" applyAlignment="1">
      <alignment horizontal="right" vertical="top" wrapText="1" indent="1"/>
    </xf>
    <xf numFmtId="0" fontId="8" fillId="0" borderId="14" xfId="0" applyFont="1" applyBorder="1" applyAlignment="1">
      <alignment horizontal="right" vertical="top" wrapText="1" indent="1"/>
    </xf>
    <xf numFmtId="0" fontId="8" fillId="0" borderId="0" xfId="0" applyFont="1" applyAlignment="1">
      <alignment horizontal="right" vertical="top" wrapText="1" indent="1"/>
    </xf>
    <xf numFmtId="0" fontId="14" fillId="0" borderId="0" xfId="0" applyFont="1" applyAlignment="1">
      <alignment horizontal="left" vertical="top" wrapText="1"/>
    </xf>
    <xf numFmtId="0" fontId="14" fillId="0" borderId="14" xfId="0" applyFont="1" applyBorder="1" applyAlignment="1">
      <alignment horizontal="left" vertical="top" wrapText="1"/>
    </xf>
    <xf numFmtId="0" fontId="8" fillId="0" borderId="0" xfId="0" applyFont="1" applyAlignment="1">
      <alignment horizontal="left" vertical="top" wrapText="1" indent="1"/>
    </xf>
    <xf numFmtId="0" fontId="2" fillId="0" borderId="0" xfId="0" applyFont="1" applyAlignment="1">
      <alignment horizontal="left" vertical="center" wrapText="1" indent="1"/>
    </xf>
    <xf numFmtId="0" fontId="0" fillId="0" borderId="30" xfId="0" applyBorder="1" applyAlignment="1">
      <alignment horizontal="left" vertical="top" wrapText="1"/>
    </xf>
    <xf numFmtId="0" fontId="13" fillId="0" borderId="0" xfId="0" applyFont="1" applyAlignment="1">
      <alignment horizontal="left" vertical="top" wrapText="1" indent="1"/>
    </xf>
    <xf numFmtId="0" fontId="25" fillId="0" borderId="29" xfId="0" applyFont="1" applyBorder="1" applyAlignment="1">
      <alignment horizontal="left" vertical="center" wrapText="1" indent="1"/>
    </xf>
    <xf numFmtId="0" fontId="13" fillId="0" borderId="0" xfId="0" applyFont="1" applyAlignment="1">
      <alignment horizontal="left" indent="1"/>
    </xf>
    <xf numFmtId="0" fontId="14" fillId="0" borderId="0" xfId="0" applyFont="1" applyAlignment="1">
      <alignment horizontal="left" wrapText="1"/>
    </xf>
    <xf numFmtId="0" fontId="8" fillId="0" borderId="13" xfId="0" applyFont="1" applyBorder="1" applyAlignment="1">
      <alignment horizontal="right" vertical="center" wrapText="1"/>
    </xf>
    <xf numFmtId="0" fontId="32" fillId="0" borderId="12" xfId="0" applyFont="1" applyBorder="1" applyAlignment="1">
      <alignment horizontal="right" vertical="center" wrapText="1"/>
    </xf>
    <xf numFmtId="0" fontId="32" fillId="0" borderId="13" xfId="0" applyFont="1" applyBorder="1" applyAlignment="1">
      <alignment horizontal="right" vertical="center" wrapText="1"/>
    </xf>
    <xf numFmtId="0" fontId="32" fillId="0" borderId="30" xfId="0" applyFont="1" applyBorder="1" applyAlignment="1">
      <alignment horizontal="right" vertical="center" wrapText="1"/>
    </xf>
    <xf numFmtId="0" fontId="8" fillId="0" borderId="14" xfId="0" applyFont="1" applyBorder="1" applyAlignment="1">
      <alignment horizontal="right" vertical="center" wrapText="1"/>
    </xf>
    <xf numFmtId="0" fontId="43" fillId="0" borderId="15" xfId="0" applyFont="1" applyBorder="1"/>
    <xf numFmtId="0" fontId="45" fillId="0" borderId="14" xfId="0" applyFont="1" applyBorder="1" applyAlignment="1">
      <alignment horizontal="right" vertical="center" wrapText="1"/>
    </xf>
    <xf numFmtId="0" fontId="45" fillId="0" borderId="32" xfId="0" applyFont="1" applyBorder="1" applyAlignment="1">
      <alignment horizontal="right" vertical="center" wrapText="1"/>
    </xf>
    <xf numFmtId="0" fontId="14" fillId="0" borderId="13" xfId="0" applyFont="1" applyBorder="1" applyAlignment="1">
      <alignment horizontal="left" vertical="center" wrapText="1" indent="2"/>
    </xf>
    <xf numFmtId="0" fontId="14" fillId="0" borderId="0" xfId="0" applyFont="1" applyAlignment="1">
      <alignment horizontal="left" vertical="center" wrapText="1" indent="2"/>
    </xf>
    <xf numFmtId="0" fontId="14" fillId="0" borderId="29" xfId="0" applyFont="1" applyBorder="1" applyAlignment="1">
      <alignment horizontal="left" vertical="center" wrapText="1" indent="2"/>
    </xf>
    <xf numFmtId="0" fontId="14" fillId="0" borderId="30" xfId="0" applyFont="1" applyBorder="1" applyAlignment="1">
      <alignment horizontal="left" vertical="center" wrapText="1" indent="2"/>
    </xf>
    <xf numFmtId="0" fontId="14" fillId="0" borderId="32" xfId="0" applyFont="1" applyBorder="1" applyAlignment="1">
      <alignment horizontal="left" vertical="center" wrapText="1" indent="2"/>
    </xf>
    <xf numFmtId="0" fontId="14" fillId="0" borderId="14" xfId="0" applyFont="1" applyBorder="1" applyAlignment="1">
      <alignment horizontal="left" vertical="center" wrapText="1" indent="2"/>
    </xf>
    <xf numFmtId="0" fontId="0" fillId="0" borderId="0" xfId="0" applyAlignment="1">
      <alignment horizontal="left" vertical="center" wrapText="1"/>
    </xf>
    <xf numFmtId="0" fontId="13" fillId="0" borderId="0" xfId="0" applyFont="1" applyAlignment="1">
      <alignment horizontal="left" vertical="center" indent="1"/>
    </xf>
    <xf numFmtId="0" fontId="0" fillId="0" borderId="0" xfId="0" applyAlignment="1">
      <alignment horizontal="left" vertical="center" wrapText="1" indent="2"/>
    </xf>
    <xf numFmtId="0" fontId="46" fillId="0" borderId="15" xfId="0" applyFont="1" applyBorder="1"/>
    <xf numFmtId="165" fontId="46" fillId="0" borderId="0" xfId="0" applyNumberFormat="1" applyFont="1" applyAlignment="1">
      <alignment horizontal="center"/>
    </xf>
    <xf numFmtId="0" fontId="46" fillId="0" borderId="0" xfId="0" applyFont="1" applyAlignment="1">
      <alignment horizontal="center"/>
    </xf>
    <xf numFmtId="0" fontId="48" fillId="0" borderId="0" xfId="0" applyFont="1" applyAlignment="1">
      <alignment horizontal="left" vertical="center" indent="1"/>
    </xf>
    <xf numFmtId="0" fontId="0" fillId="3" borderId="30" xfId="0" applyFill="1" applyBorder="1" applyAlignment="1">
      <alignment horizontal="left" wrapText="1"/>
    </xf>
    <xf numFmtId="0" fontId="25" fillId="0" borderId="30" xfId="0" applyFont="1" applyBorder="1" applyAlignment="1">
      <alignment horizontal="left" vertical="center" wrapText="1"/>
    </xf>
    <xf numFmtId="0" fontId="0" fillId="0" borderId="30" xfId="0" applyBorder="1" applyAlignment="1">
      <alignment horizontal="left" vertical="center" wrapText="1"/>
    </xf>
    <xf numFmtId="0" fontId="40" fillId="0" borderId="0" xfId="0" applyFont="1" applyAlignment="1">
      <alignment horizontal="left" vertical="top" wrapText="1" indent="1"/>
    </xf>
    <xf numFmtId="0" fontId="11" fillId="0" borderId="1" xfId="0" applyFont="1" applyBorder="1" applyAlignment="1" applyProtection="1">
      <alignment horizontal="left" vertical="center" wrapText="1" indent="1"/>
      <protection locked="0"/>
    </xf>
    <xf numFmtId="0" fontId="7" fillId="0" borderId="18" xfId="1" applyFont="1" applyFill="1" applyBorder="1" applyAlignment="1" applyProtection="1">
      <alignment horizontal="left" vertical="center" wrapText="1"/>
      <protection locked="0"/>
    </xf>
    <xf numFmtId="164" fontId="6" fillId="0" borderId="17" xfId="0" applyNumberFormat="1" applyFont="1" applyBorder="1" applyAlignment="1" applyProtection="1">
      <alignment horizontal="center" vertical="center" wrapText="1"/>
      <protection locked="0"/>
    </xf>
    <xf numFmtId="0" fontId="7" fillId="0" borderId="19" xfId="1" applyFont="1" applyFill="1" applyBorder="1" applyAlignment="1" applyProtection="1">
      <alignment horizontal="center" vertical="center" wrapText="1"/>
      <protection locked="0"/>
    </xf>
    <xf numFmtId="165" fontId="7" fillId="0" borderId="1" xfId="1" applyNumberFormat="1" applyFont="1" applyFill="1" applyBorder="1" applyAlignment="1" applyProtection="1">
      <alignment horizontal="center" vertical="center" wrapText="1"/>
      <protection locked="0"/>
    </xf>
    <xf numFmtId="166" fontId="16" fillId="0" borderId="1" xfId="0" applyNumberFormat="1" applyFont="1" applyBorder="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7" fillId="0" borderId="18" xfId="0" applyFont="1" applyBorder="1" applyAlignment="1" applyProtection="1">
      <alignment horizontal="left" vertical="center" wrapText="1"/>
      <protection locked="0"/>
    </xf>
    <xf numFmtId="0" fontId="7" fillId="0" borderId="19" xfId="0" applyFont="1" applyBorder="1" applyAlignment="1" applyProtection="1">
      <alignment horizontal="center" vertical="center" wrapText="1"/>
      <protection locked="0"/>
    </xf>
    <xf numFmtId="165" fontId="7" fillId="0" borderId="1" xfId="0" applyNumberFormat="1"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11" fillId="0" borderId="22" xfId="0" applyFont="1" applyBorder="1" applyAlignment="1" applyProtection="1">
      <alignment horizontal="left" vertical="center" wrapText="1" indent="1"/>
      <protection locked="0"/>
    </xf>
    <xf numFmtId="0" fontId="7" fillId="0" borderId="23" xfId="0" applyFont="1" applyBorder="1" applyAlignment="1" applyProtection="1">
      <alignment horizontal="left" vertical="center" wrapText="1"/>
      <protection locked="0"/>
    </xf>
    <xf numFmtId="164" fontId="6" fillId="0" borderId="20" xfId="0" applyNumberFormat="1"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165" fontId="7" fillId="0" borderId="22" xfId="0" applyNumberFormat="1" applyFont="1" applyBorder="1" applyAlignment="1" applyProtection="1">
      <alignment horizontal="center" vertical="center" wrapText="1"/>
      <protection locked="0"/>
    </xf>
    <xf numFmtId="166" fontId="16" fillId="0" borderId="22" xfId="0" applyNumberFormat="1"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22"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indent="1"/>
      <protection locked="0"/>
    </xf>
    <xf numFmtId="0" fontId="7" fillId="0" borderId="3" xfId="0" applyFont="1" applyBorder="1" applyAlignment="1" applyProtection="1">
      <alignment horizontal="left" vertical="center" wrapText="1"/>
      <protection locked="0"/>
    </xf>
    <xf numFmtId="164" fontId="6" fillId="0" borderId="21" xfId="0" applyNumberFormat="1"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165" fontId="7" fillId="0" borderId="5" xfId="0" applyNumberFormat="1" applyFont="1" applyBorder="1" applyAlignment="1" applyProtection="1">
      <alignment horizontal="center" vertical="center" wrapText="1"/>
      <protection locked="0"/>
    </xf>
    <xf numFmtId="166" fontId="16" fillId="0" borderId="5" xfId="0" applyNumberFormat="1"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5" xfId="0" applyFont="1" applyBorder="1" applyAlignment="1" applyProtection="1">
      <alignment horizontal="left" vertical="center" wrapText="1"/>
      <protection locked="0"/>
    </xf>
    <xf numFmtId="0" fontId="11" fillId="0" borderId="26" xfId="0" applyFont="1" applyBorder="1" applyAlignment="1" applyProtection="1">
      <alignment horizontal="left" vertical="center" wrapText="1" indent="1"/>
      <protection locked="0"/>
    </xf>
    <xf numFmtId="0" fontId="7" fillId="0" borderId="26" xfId="0" applyFont="1" applyBorder="1" applyAlignment="1" applyProtection="1">
      <alignment horizontal="left" vertical="center" wrapText="1"/>
      <protection locked="0"/>
    </xf>
    <xf numFmtId="0" fontId="7" fillId="0" borderId="26" xfId="0" applyFont="1" applyBorder="1" applyAlignment="1" applyProtection="1">
      <alignment horizontal="center" vertical="center" wrapText="1"/>
      <protection locked="0"/>
    </xf>
    <xf numFmtId="165" fontId="7" fillId="0" borderId="26" xfId="0" applyNumberFormat="1" applyFont="1" applyBorder="1" applyAlignment="1" applyProtection="1">
      <alignment horizontal="center" vertical="center" wrapText="1"/>
      <protection locked="0"/>
    </xf>
    <xf numFmtId="166" fontId="16" fillId="0" borderId="26" xfId="0" applyNumberFormat="1" applyFont="1" applyBorder="1" applyAlignment="1" applyProtection="1">
      <alignment horizontal="center" vertical="center" wrapText="1"/>
      <protection locked="0"/>
    </xf>
    <xf numFmtId="0" fontId="2" fillId="0" borderId="33" xfId="0" applyFont="1" applyBorder="1" applyAlignment="1" applyProtection="1">
      <alignment horizontal="left" vertical="center" wrapText="1" indent="1"/>
      <protection locked="0"/>
    </xf>
    <xf numFmtId="0" fontId="39" fillId="0" borderId="31" xfId="0" applyFont="1" applyBorder="1" applyAlignment="1" applyProtection="1">
      <alignment horizontal="left" vertical="center"/>
      <protection locked="0"/>
    </xf>
    <xf numFmtId="0" fontId="4" fillId="6" borderId="3" xfId="0" applyFont="1" applyFill="1" applyBorder="1" applyAlignment="1">
      <alignment horizontal="left" vertical="center" wrapText="1" indent="1"/>
    </xf>
    <xf numFmtId="0" fontId="4" fillId="6" borderId="2" xfId="0" quotePrefix="1" applyFont="1" applyFill="1" applyBorder="1" applyAlignment="1">
      <alignment vertical="center" wrapText="1"/>
    </xf>
    <xf numFmtId="0" fontId="4" fillId="6" borderId="0" xfId="0" applyFont="1" applyFill="1" applyAlignment="1">
      <alignment vertical="center" wrapText="1"/>
    </xf>
    <xf numFmtId="0" fontId="4" fillId="6" borderId="2" xfId="0" applyFont="1" applyFill="1" applyBorder="1" applyAlignment="1">
      <alignment vertical="center" wrapText="1"/>
    </xf>
    <xf numFmtId="0" fontId="4" fillId="6" borderId="2" xfId="0" applyFont="1" applyFill="1" applyBorder="1" applyAlignment="1">
      <alignment horizontal="center" vertical="center" wrapText="1"/>
    </xf>
    <xf numFmtId="0" fontId="4" fillId="6" borderId="4" xfId="0" applyFont="1" applyFill="1" applyBorder="1" applyAlignment="1">
      <alignment vertical="center" wrapText="1"/>
    </xf>
    <xf numFmtId="0" fontId="4" fillId="6" borderId="0" xfId="0" applyFont="1" applyFill="1" applyAlignment="1">
      <alignment horizontal="left" vertical="center" wrapText="1" indent="1"/>
    </xf>
    <xf numFmtId="165" fontId="4" fillId="6" borderId="0" xfId="0" applyNumberFormat="1" applyFont="1" applyFill="1" applyAlignment="1">
      <alignment horizontal="center" vertical="center" wrapText="1"/>
    </xf>
    <xf numFmtId="0" fontId="4" fillId="6" borderId="0" xfId="0" applyFont="1" applyFill="1" applyAlignment="1">
      <alignment horizontal="center" vertical="center" wrapText="1"/>
    </xf>
    <xf numFmtId="164" fontId="6" fillId="7" borderId="13" xfId="0" applyNumberFormat="1" applyFont="1" applyFill="1" applyBorder="1" applyAlignment="1">
      <alignment horizontal="center" vertical="center" wrapText="1"/>
    </xf>
    <xf numFmtId="164" fontId="6" fillId="5" borderId="13" xfId="0" applyNumberFormat="1" applyFont="1" applyFill="1" applyBorder="1" applyAlignment="1">
      <alignment horizontal="center" vertical="center" wrapText="1"/>
    </xf>
    <xf numFmtId="164" fontId="6" fillId="0" borderId="29" xfId="0" applyNumberFormat="1" applyFont="1" applyBorder="1" applyAlignment="1" applyProtection="1">
      <alignment horizontal="center" vertical="center" wrapText="1"/>
      <protection locked="0"/>
    </xf>
    <xf numFmtId="164" fontId="51" fillId="0" borderId="0" xfId="0" applyNumberFormat="1" applyFont="1" applyAlignment="1">
      <alignment horizontal="center" vertical="center"/>
    </xf>
    <xf numFmtId="0" fontId="0" fillId="0" borderId="0" xfId="0" applyAlignment="1">
      <alignment horizontal="center" vertical="center"/>
    </xf>
    <xf numFmtId="14" fontId="52" fillId="0" borderId="0" xfId="0" applyNumberFormat="1" applyFont="1" applyAlignment="1">
      <alignment horizontal="left" wrapText="1" indent="1"/>
    </xf>
    <xf numFmtId="0" fontId="52" fillId="0" borderId="2" xfId="0" applyFont="1" applyBorder="1" applyAlignment="1">
      <alignment horizontal="left" wrapText="1" indent="1"/>
    </xf>
    <xf numFmtId="0" fontId="4" fillId="2" borderId="1"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49" fontId="53" fillId="0" borderId="0" xfId="0" applyNumberFormat="1" applyFont="1" applyAlignment="1">
      <alignment horizontal="center" vertical="center" wrapText="1"/>
    </xf>
    <xf numFmtId="0" fontId="8" fillId="0" borderId="0" xfId="0" applyFont="1"/>
    <xf numFmtId="16" fontId="11" fillId="0" borderId="1" xfId="0" applyNumberFormat="1" applyFont="1" applyBorder="1" applyAlignment="1" applyProtection="1">
      <alignment horizontal="left" vertical="center" wrapText="1" indent="1"/>
      <protection locked="0"/>
    </xf>
    <xf numFmtId="49" fontId="19" fillId="6" borderId="6" xfId="0" applyNumberFormat="1" applyFont="1" applyFill="1" applyBorder="1" applyAlignment="1">
      <alignment horizontal="center" vertical="center" wrapText="1"/>
    </xf>
    <xf numFmtId="49" fontId="20" fillId="6" borderId="7" xfId="0" applyNumberFormat="1" applyFont="1" applyFill="1" applyBorder="1" applyAlignment="1">
      <alignment horizontal="center" vertical="center" wrapText="1"/>
    </xf>
    <xf numFmtId="49" fontId="20" fillId="6" borderId="8" xfId="0" applyNumberFormat="1" applyFont="1" applyFill="1" applyBorder="1" applyAlignment="1">
      <alignment horizontal="center" vertical="center" wrapText="1"/>
    </xf>
    <xf numFmtId="164" fontId="7" fillId="0" borderId="10" xfId="0" applyNumberFormat="1" applyFont="1" applyBorder="1" applyAlignment="1" applyProtection="1">
      <alignment horizontal="left" vertical="top" wrapText="1" indent="1"/>
      <protection locked="0"/>
    </xf>
    <xf numFmtId="49" fontId="10" fillId="0" borderId="25" xfId="0" applyNumberFormat="1" applyFont="1" applyBorder="1" applyAlignment="1">
      <alignment horizontal="center" vertical="center" wrapText="1"/>
    </xf>
    <xf numFmtId="0" fontId="50" fillId="0" borderId="0" xfId="0" applyFont="1" applyAlignment="1">
      <alignment horizontal="left" vertical="center"/>
    </xf>
    <xf numFmtId="164" fontId="7" fillId="0" borderId="11" xfId="0" applyNumberFormat="1" applyFont="1" applyBorder="1" applyAlignment="1" applyProtection="1">
      <alignment horizontal="left" vertical="top" wrapText="1" indent="1"/>
      <protection locked="0"/>
    </xf>
  </cellXfs>
  <cellStyles count="2">
    <cellStyle name="Hyperlink" xfId="1" builtinId="8"/>
    <cellStyle name="Normal" xfId="0" builtinId="0"/>
  </cellStyles>
  <dxfs count="427">
    <dxf>
      <fill>
        <patternFill>
          <bgColor theme="7" tint="0.59996337778862885"/>
        </patternFill>
      </fill>
    </dxf>
    <dxf>
      <fill>
        <patternFill>
          <bgColor theme="5" tint="0.39994506668294322"/>
        </patternFill>
      </fill>
    </dxf>
    <dxf>
      <fill>
        <patternFill>
          <bgColor theme="4" tint="0.39994506668294322"/>
        </patternFill>
      </fill>
    </dxf>
    <dxf>
      <fill>
        <patternFill>
          <bgColor theme="8" tint="-0.24994659260841701"/>
        </patternFill>
      </fill>
    </dxf>
    <dxf>
      <fill>
        <patternFill>
          <bgColor theme="2" tint="-9.9948118533890809E-2"/>
        </patternFill>
      </fill>
    </dxf>
    <dxf>
      <fill>
        <patternFill>
          <bgColor theme="9" tint="0.3999450666829432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ont>
        <b val="0"/>
        <i val="0"/>
        <color auto="1"/>
      </font>
      <fill>
        <patternFill>
          <bgColor rgb="FFB7F6D3"/>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B2E44F"/>
        </patternFill>
      </fill>
    </dxf>
    <dxf>
      <fill>
        <patternFill>
          <bgColor rgb="FFE4CC8D"/>
        </patternFill>
      </fill>
    </dxf>
    <dxf>
      <fill>
        <patternFill>
          <bgColor theme="4" tint="0.79998168889431442"/>
        </patternFill>
      </fill>
    </dxf>
    <dxf>
      <fill>
        <patternFill>
          <bgColor rgb="FF71B771"/>
        </patternFill>
      </fill>
    </dxf>
    <dxf>
      <fill>
        <patternFill>
          <bgColor rgb="FFFFF3A1"/>
        </patternFill>
      </fill>
    </dxf>
    <dxf>
      <fill>
        <patternFill>
          <bgColor theme="9" tint="0.39994506668294322"/>
        </patternFill>
      </fill>
    </dxf>
    <dxf>
      <fill>
        <patternFill>
          <bgColor theme="2" tint="-9.9948118533890809E-2"/>
        </patternFill>
      </fill>
    </dxf>
    <dxf>
      <fill>
        <patternFill>
          <bgColor rgb="FF3FBABD"/>
        </patternFill>
      </fill>
    </dxf>
    <dxf>
      <fill>
        <patternFill>
          <bgColor theme="7" tint="0.59996337778862885"/>
        </patternFill>
      </fill>
    </dxf>
    <dxf>
      <fill>
        <patternFill>
          <bgColor theme="4" tint="0.39994506668294322"/>
        </patternFill>
      </fill>
    </dxf>
    <dxf>
      <fill>
        <patternFill>
          <bgColor theme="5" tint="0.39994506668294322"/>
        </patternFill>
      </fill>
    </dxf>
    <dxf>
      <font>
        <b val="0"/>
        <i val="0"/>
        <color auto="1"/>
      </font>
      <fill>
        <patternFill>
          <bgColor rgb="FFB7F6D3"/>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B2E44F"/>
        </patternFill>
      </fill>
    </dxf>
    <dxf>
      <fill>
        <patternFill>
          <bgColor rgb="FFE4CC8D"/>
        </patternFill>
      </fill>
    </dxf>
    <dxf>
      <fill>
        <patternFill>
          <bgColor theme="4" tint="0.79998168889431442"/>
        </patternFill>
      </fill>
    </dxf>
    <dxf>
      <fill>
        <patternFill>
          <bgColor rgb="FF71B771"/>
        </patternFill>
      </fill>
    </dxf>
    <dxf>
      <fill>
        <patternFill>
          <bgColor rgb="FFFFF3A1"/>
        </patternFill>
      </fill>
    </dxf>
    <dxf>
      <fill>
        <patternFill>
          <bgColor theme="9" tint="0.39994506668294322"/>
        </patternFill>
      </fill>
    </dxf>
    <dxf>
      <fill>
        <patternFill>
          <bgColor theme="2" tint="-9.9948118533890809E-2"/>
        </patternFill>
      </fill>
    </dxf>
    <dxf>
      <fill>
        <patternFill>
          <bgColor rgb="FF3FBABD"/>
        </patternFill>
      </fill>
    </dxf>
    <dxf>
      <fill>
        <patternFill>
          <bgColor theme="7" tint="0.59996337778862885"/>
        </patternFill>
      </fill>
    </dxf>
    <dxf>
      <fill>
        <patternFill>
          <bgColor theme="4" tint="0.39994506668294322"/>
        </patternFill>
      </fill>
    </dxf>
    <dxf>
      <fill>
        <patternFill>
          <bgColor theme="5" tint="0.39994506668294322"/>
        </patternFill>
      </fill>
    </dxf>
    <dxf>
      <font>
        <b val="0"/>
        <i val="0"/>
        <color auto="1"/>
      </font>
      <fill>
        <patternFill>
          <bgColor rgb="FFB7F6D3"/>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B2E44F"/>
        </patternFill>
      </fill>
    </dxf>
    <dxf>
      <fill>
        <patternFill>
          <bgColor rgb="FFE4CC8D"/>
        </patternFill>
      </fill>
    </dxf>
    <dxf>
      <fill>
        <patternFill>
          <bgColor theme="4" tint="0.79998168889431442"/>
        </patternFill>
      </fill>
    </dxf>
    <dxf>
      <fill>
        <patternFill>
          <bgColor rgb="FF71B771"/>
        </patternFill>
      </fill>
    </dxf>
    <dxf>
      <fill>
        <patternFill>
          <bgColor rgb="FFFFF3A1"/>
        </patternFill>
      </fill>
    </dxf>
    <dxf>
      <fill>
        <patternFill>
          <bgColor theme="9" tint="0.39994506668294322"/>
        </patternFill>
      </fill>
    </dxf>
    <dxf>
      <fill>
        <patternFill>
          <bgColor theme="2" tint="-9.9948118533890809E-2"/>
        </patternFill>
      </fill>
    </dxf>
    <dxf>
      <fill>
        <patternFill>
          <bgColor rgb="FF3FBABD"/>
        </patternFill>
      </fill>
    </dxf>
    <dxf>
      <fill>
        <patternFill>
          <bgColor theme="7" tint="0.59996337778862885"/>
        </patternFill>
      </fill>
    </dxf>
    <dxf>
      <fill>
        <patternFill>
          <bgColor theme="4" tint="0.39994506668294322"/>
        </patternFill>
      </fill>
    </dxf>
    <dxf>
      <fill>
        <patternFill>
          <bgColor theme="5" tint="0.39994506668294322"/>
        </patternFill>
      </fill>
    </dxf>
    <dxf>
      <font>
        <b val="0"/>
        <i val="0"/>
        <color auto="1"/>
      </font>
      <fill>
        <patternFill>
          <bgColor rgb="FFB7F6D3"/>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B2E44F"/>
        </patternFill>
      </fill>
    </dxf>
    <dxf>
      <fill>
        <patternFill>
          <bgColor rgb="FFE4CC8D"/>
        </patternFill>
      </fill>
    </dxf>
    <dxf>
      <fill>
        <patternFill>
          <bgColor theme="4" tint="0.79998168889431442"/>
        </patternFill>
      </fill>
    </dxf>
    <dxf>
      <fill>
        <patternFill>
          <bgColor rgb="FF71B771"/>
        </patternFill>
      </fill>
    </dxf>
    <dxf>
      <fill>
        <patternFill>
          <bgColor rgb="FFFFF3A1"/>
        </patternFill>
      </fill>
    </dxf>
    <dxf>
      <fill>
        <patternFill>
          <bgColor theme="9" tint="0.39994506668294322"/>
        </patternFill>
      </fill>
    </dxf>
    <dxf>
      <fill>
        <patternFill>
          <bgColor theme="2" tint="-9.9948118533890809E-2"/>
        </patternFill>
      </fill>
    </dxf>
    <dxf>
      <fill>
        <patternFill>
          <bgColor rgb="FF3FBABD"/>
        </patternFill>
      </fill>
    </dxf>
    <dxf>
      <fill>
        <patternFill>
          <bgColor theme="7" tint="0.59996337778862885"/>
        </patternFill>
      </fill>
    </dxf>
    <dxf>
      <fill>
        <patternFill>
          <bgColor theme="4" tint="0.39994506668294322"/>
        </patternFill>
      </fill>
    </dxf>
    <dxf>
      <fill>
        <patternFill>
          <bgColor theme="5" tint="0.39994506668294322"/>
        </patternFill>
      </fill>
    </dxf>
    <dxf>
      <font>
        <b val="0"/>
        <i val="0"/>
        <color auto="1"/>
      </font>
      <fill>
        <patternFill>
          <bgColor rgb="FFB7F6D3"/>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B2E44F"/>
        </patternFill>
      </fill>
    </dxf>
    <dxf>
      <fill>
        <patternFill>
          <bgColor rgb="FFE4CC8D"/>
        </patternFill>
      </fill>
    </dxf>
    <dxf>
      <fill>
        <patternFill>
          <bgColor theme="4" tint="0.79998168889431442"/>
        </patternFill>
      </fill>
    </dxf>
    <dxf>
      <fill>
        <patternFill>
          <bgColor rgb="FF71B771"/>
        </patternFill>
      </fill>
    </dxf>
    <dxf>
      <fill>
        <patternFill>
          <bgColor rgb="FFFFF3A1"/>
        </patternFill>
      </fill>
    </dxf>
    <dxf>
      <fill>
        <patternFill>
          <bgColor theme="9" tint="0.39994506668294322"/>
        </patternFill>
      </fill>
    </dxf>
    <dxf>
      <fill>
        <patternFill>
          <bgColor theme="2" tint="-9.9948118533890809E-2"/>
        </patternFill>
      </fill>
    </dxf>
    <dxf>
      <fill>
        <patternFill>
          <bgColor rgb="FF3FBABD"/>
        </patternFill>
      </fill>
    </dxf>
    <dxf>
      <fill>
        <patternFill>
          <bgColor theme="7" tint="0.59996337778862885"/>
        </patternFill>
      </fill>
    </dxf>
    <dxf>
      <fill>
        <patternFill>
          <bgColor theme="4" tint="0.39994506668294322"/>
        </patternFill>
      </fill>
    </dxf>
    <dxf>
      <fill>
        <patternFill>
          <bgColor theme="5" tint="0.39994506668294322"/>
        </patternFill>
      </fill>
    </dxf>
    <dxf>
      <font>
        <b val="0"/>
        <i val="0"/>
        <color auto="1"/>
      </font>
      <fill>
        <patternFill>
          <bgColor rgb="FFB7F6D3"/>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B2E44F"/>
        </patternFill>
      </fill>
    </dxf>
    <dxf>
      <fill>
        <patternFill>
          <bgColor rgb="FFE4CC8D"/>
        </patternFill>
      </fill>
    </dxf>
    <dxf>
      <fill>
        <patternFill>
          <bgColor theme="4" tint="0.79998168889431442"/>
        </patternFill>
      </fill>
    </dxf>
    <dxf>
      <fill>
        <patternFill>
          <bgColor rgb="FF71B771"/>
        </patternFill>
      </fill>
    </dxf>
    <dxf>
      <fill>
        <patternFill>
          <bgColor rgb="FFFFF3A1"/>
        </patternFill>
      </fill>
    </dxf>
    <dxf>
      <fill>
        <patternFill>
          <bgColor theme="9" tint="0.39994506668294322"/>
        </patternFill>
      </fill>
    </dxf>
    <dxf>
      <fill>
        <patternFill>
          <bgColor theme="2" tint="-9.9948118533890809E-2"/>
        </patternFill>
      </fill>
    </dxf>
    <dxf>
      <fill>
        <patternFill>
          <bgColor rgb="FF3FBABD"/>
        </patternFill>
      </fill>
    </dxf>
    <dxf>
      <fill>
        <patternFill>
          <bgColor theme="7" tint="0.59996337778862885"/>
        </patternFill>
      </fill>
    </dxf>
    <dxf>
      <fill>
        <patternFill>
          <bgColor theme="4" tint="0.39994506668294322"/>
        </patternFill>
      </fill>
    </dxf>
    <dxf>
      <fill>
        <patternFill>
          <bgColor theme="5" tint="0.39994506668294322"/>
        </patternFill>
      </fill>
    </dxf>
    <dxf>
      <font>
        <b val="0"/>
        <i val="0"/>
        <color auto="1"/>
      </font>
      <fill>
        <patternFill>
          <bgColor rgb="FFB7F6D3"/>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B2E44F"/>
        </patternFill>
      </fill>
    </dxf>
    <dxf>
      <fill>
        <patternFill>
          <bgColor rgb="FFE4CC8D"/>
        </patternFill>
      </fill>
    </dxf>
    <dxf>
      <fill>
        <patternFill>
          <bgColor theme="4" tint="0.79998168889431442"/>
        </patternFill>
      </fill>
    </dxf>
    <dxf>
      <fill>
        <patternFill>
          <bgColor rgb="FF71B771"/>
        </patternFill>
      </fill>
    </dxf>
    <dxf>
      <fill>
        <patternFill>
          <bgColor rgb="FFFFF3A1"/>
        </patternFill>
      </fill>
    </dxf>
    <dxf>
      <fill>
        <patternFill>
          <bgColor theme="9" tint="0.39994506668294322"/>
        </patternFill>
      </fill>
    </dxf>
    <dxf>
      <fill>
        <patternFill>
          <bgColor theme="2" tint="-9.9948118533890809E-2"/>
        </patternFill>
      </fill>
    </dxf>
    <dxf>
      <fill>
        <patternFill>
          <bgColor rgb="FF3FBABD"/>
        </patternFill>
      </fill>
    </dxf>
    <dxf>
      <fill>
        <patternFill>
          <bgColor theme="7" tint="0.59996337778862885"/>
        </patternFill>
      </fill>
    </dxf>
    <dxf>
      <fill>
        <patternFill>
          <bgColor theme="4" tint="0.39994506668294322"/>
        </patternFill>
      </fill>
    </dxf>
    <dxf>
      <fill>
        <patternFill>
          <bgColor theme="5" tint="0.39994506668294322"/>
        </patternFill>
      </fill>
    </dxf>
    <dxf>
      <font>
        <b val="0"/>
        <i val="0"/>
        <color auto="1"/>
      </font>
      <fill>
        <patternFill>
          <bgColor rgb="FFB7F6D3"/>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B2E44F"/>
        </patternFill>
      </fill>
    </dxf>
    <dxf>
      <fill>
        <patternFill>
          <bgColor rgb="FFE4CC8D"/>
        </patternFill>
      </fill>
    </dxf>
    <dxf>
      <fill>
        <patternFill>
          <bgColor theme="4" tint="0.79998168889431442"/>
        </patternFill>
      </fill>
    </dxf>
    <dxf>
      <fill>
        <patternFill>
          <bgColor rgb="FF71B771"/>
        </patternFill>
      </fill>
    </dxf>
    <dxf>
      <fill>
        <patternFill>
          <bgColor rgb="FFFFF3A1"/>
        </patternFill>
      </fill>
    </dxf>
    <dxf>
      <fill>
        <patternFill>
          <bgColor theme="9" tint="0.39994506668294322"/>
        </patternFill>
      </fill>
    </dxf>
    <dxf>
      <fill>
        <patternFill>
          <bgColor theme="2" tint="-9.9948118533890809E-2"/>
        </patternFill>
      </fill>
    </dxf>
    <dxf>
      <fill>
        <patternFill>
          <bgColor rgb="FF3FBABD"/>
        </patternFill>
      </fill>
    </dxf>
    <dxf>
      <fill>
        <patternFill>
          <bgColor theme="7" tint="0.59996337778862885"/>
        </patternFill>
      </fill>
    </dxf>
    <dxf>
      <fill>
        <patternFill>
          <bgColor theme="4" tint="0.39994506668294322"/>
        </patternFill>
      </fill>
    </dxf>
    <dxf>
      <fill>
        <patternFill>
          <bgColor theme="5" tint="0.39994506668294322"/>
        </patternFill>
      </fill>
    </dxf>
    <dxf>
      <font>
        <b val="0"/>
        <i val="0"/>
        <color auto="1"/>
      </font>
      <fill>
        <patternFill>
          <bgColor rgb="FFB7F6D3"/>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B2E44F"/>
        </patternFill>
      </fill>
    </dxf>
    <dxf>
      <fill>
        <patternFill>
          <bgColor rgb="FFE4CC8D"/>
        </patternFill>
      </fill>
    </dxf>
    <dxf>
      <fill>
        <patternFill>
          <bgColor theme="4" tint="0.79998168889431442"/>
        </patternFill>
      </fill>
    </dxf>
    <dxf>
      <fill>
        <patternFill>
          <bgColor rgb="FF71B771"/>
        </patternFill>
      </fill>
    </dxf>
    <dxf>
      <fill>
        <patternFill>
          <bgColor rgb="FFFFF3A1"/>
        </patternFill>
      </fill>
    </dxf>
    <dxf>
      <fill>
        <patternFill>
          <bgColor theme="9" tint="0.39994506668294322"/>
        </patternFill>
      </fill>
    </dxf>
    <dxf>
      <fill>
        <patternFill>
          <bgColor theme="2" tint="-9.9948118533890809E-2"/>
        </patternFill>
      </fill>
    </dxf>
    <dxf>
      <fill>
        <patternFill>
          <bgColor rgb="FF3FBABD"/>
        </patternFill>
      </fill>
    </dxf>
    <dxf>
      <fill>
        <patternFill>
          <bgColor theme="7" tint="0.59996337778862885"/>
        </patternFill>
      </fill>
    </dxf>
    <dxf>
      <fill>
        <patternFill>
          <bgColor theme="4" tint="0.39994506668294322"/>
        </patternFill>
      </fill>
    </dxf>
    <dxf>
      <fill>
        <patternFill>
          <bgColor theme="5" tint="0.39994506668294322"/>
        </patternFill>
      </fill>
    </dxf>
    <dxf>
      <font>
        <b val="0"/>
        <i val="0"/>
        <color auto="1"/>
      </font>
      <fill>
        <patternFill>
          <bgColor rgb="FFB7F6D3"/>
        </patternFill>
      </fill>
    </dxf>
    <dxf>
      <fill>
        <patternFill>
          <bgColor theme="0" tint="-0.14996795556505021"/>
        </patternFill>
      </fill>
    </dxf>
    <dxf>
      <fill>
        <patternFill>
          <bgColor theme="0" tint="-0.14996795556505021"/>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B2E44F"/>
        </patternFill>
      </fill>
    </dxf>
    <dxf>
      <fill>
        <patternFill>
          <bgColor rgb="FFE4CC8D"/>
        </patternFill>
      </fill>
    </dxf>
    <dxf>
      <fill>
        <patternFill>
          <bgColor theme="4" tint="0.79998168889431442"/>
        </patternFill>
      </fill>
    </dxf>
    <dxf>
      <fill>
        <patternFill>
          <bgColor rgb="FF71B771"/>
        </patternFill>
      </fill>
    </dxf>
    <dxf>
      <fill>
        <patternFill>
          <bgColor rgb="FFFFF3A1"/>
        </patternFill>
      </fill>
    </dxf>
    <dxf>
      <fill>
        <patternFill>
          <bgColor theme="9" tint="0.39994506668294322"/>
        </patternFill>
      </fill>
    </dxf>
    <dxf>
      <fill>
        <patternFill>
          <bgColor theme="2" tint="-9.9948118533890809E-2"/>
        </patternFill>
      </fill>
    </dxf>
    <dxf>
      <fill>
        <patternFill>
          <bgColor rgb="FF3FBABD"/>
        </patternFill>
      </fill>
    </dxf>
    <dxf>
      <fill>
        <patternFill>
          <bgColor theme="7" tint="0.59996337778862885"/>
        </patternFill>
      </fill>
    </dxf>
    <dxf>
      <fill>
        <patternFill>
          <bgColor theme="4" tint="0.39994506668294322"/>
        </patternFill>
      </fill>
    </dxf>
    <dxf>
      <fill>
        <patternFill>
          <bgColor theme="5" tint="0.39994506668294322"/>
        </patternFill>
      </fill>
    </dxf>
    <dxf>
      <font>
        <b val="0"/>
        <i val="0"/>
        <color auto="1"/>
      </font>
      <fill>
        <patternFill>
          <bgColor rgb="FFB7F6D3"/>
        </patternFill>
      </fill>
    </dxf>
    <dxf>
      <font>
        <b val="0"/>
        <i val="0"/>
        <color auto="1"/>
      </font>
      <fill>
        <patternFill>
          <bgColor rgb="FFB7F6D3"/>
        </patternFill>
      </fill>
    </dxf>
    <dxf>
      <fill>
        <patternFill>
          <bgColor theme="0" tint="-0.14996795556505021"/>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
      <font>
        <color rgb="FF9C0006"/>
      </font>
      <fill>
        <patternFill>
          <bgColor rgb="FFFFC7CE"/>
        </patternFill>
      </fill>
    </dxf>
    <dxf>
      <font>
        <b val="0"/>
        <i val="0"/>
        <color auto="1"/>
      </font>
      <fill>
        <patternFill>
          <bgColor rgb="FFB7F6D3"/>
        </patternFill>
      </fill>
    </dxf>
    <dxf>
      <font>
        <b val="0"/>
        <i val="0"/>
        <color auto="1"/>
      </font>
      <fill>
        <patternFill>
          <bgColor rgb="FFB7F6D3"/>
        </patternFill>
      </fill>
    </dxf>
    <dxf>
      <font>
        <b val="0"/>
        <i val="0"/>
        <color auto="1"/>
      </font>
      <fill>
        <patternFill>
          <bgColor rgb="FFB7F6D3"/>
        </patternFill>
      </fill>
    </dxf>
    <dxf>
      <font>
        <b val="0"/>
        <i val="0"/>
        <color auto="1"/>
      </font>
      <fill>
        <patternFill>
          <bgColor rgb="FFB7F6D3"/>
        </patternFill>
      </fill>
    </dxf>
    <dxf>
      <font>
        <b val="0"/>
        <i val="0"/>
        <color auto="1"/>
      </font>
      <fill>
        <patternFill>
          <bgColor rgb="FFB7F6D3"/>
        </patternFill>
      </fill>
    </dxf>
    <dxf>
      <fill>
        <patternFill>
          <bgColor theme="0" tint="-0.14996795556505021"/>
        </patternFill>
      </fill>
    </dxf>
    <dxf>
      <fill>
        <patternFill>
          <bgColor theme="0" tint="-0.14996795556505021"/>
        </patternFill>
      </fill>
    </dxf>
    <dxf>
      <fill>
        <patternFill>
          <bgColor theme="0" tint="-0.14996795556505021"/>
        </patternFill>
      </fill>
    </dxf>
    <dxf>
      <font>
        <b val="0"/>
        <i val="0"/>
        <color auto="1"/>
      </font>
      <fill>
        <patternFill>
          <bgColor rgb="FFB7F6D3"/>
        </patternFill>
      </fill>
    </dxf>
    <dxf>
      <font>
        <b val="0"/>
        <i val="0"/>
        <color auto="1"/>
      </font>
      <fill>
        <patternFill>
          <bgColor rgb="FFB7F6D3"/>
        </patternFill>
      </fill>
    </dxf>
    <dxf>
      <font>
        <b val="0"/>
        <i val="0"/>
        <color auto="1"/>
      </font>
      <fill>
        <patternFill>
          <bgColor rgb="FFB7F6D3"/>
        </patternFill>
      </fill>
    </dxf>
    <dxf>
      <fill>
        <patternFill>
          <bgColor rgb="FFC9F286"/>
        </patternFill>
      </fill>
    </dxf>
    <dxf>
      <fill>
        <patternFill>
          <bgColor rgb="FFE4CC8D"/>
        </patternFill>
      </fill>
    </dxf>
    <dxf>
      <fill>
        <patternFill>
          <bgColor rgb="FFAAF5EB"/>
        </patternFill>
      </fill>
    </dxf>
    <dxf>
      <fill>
        <patternFill>
          <bgColor theme="7" tint="0.39994506668294322"/>
        </patternFill>
      </fill>
    </dxf>
    <dxf>
      <fill>
        <patternFill>
          <bgColor rgb="FFD9D0FF"/>
        </patternFill>
      </fill>
    </dxf>
    <dxf>
      <fill>
        <patternFill>
          <bgColor theme="7" tint="0.79998168889431442"/>
        </patternFill>
      </fill>
    </dxf>
    <dxf>
      <font>
        <color rgb="FFC00000"/>
      </font>
      <fill>
        <patternFill>
          <bgColor rgb="FFFFD2DC"/>
        </patternFill>
      </fill>
    </dxf>
    <dxf>
      <fill>
        <patternFill>
          <bgColor theme="2" tint="-9.9948118533890809E-2"/>
        </patternFill>
      </fill>
    </dxf>
    <dxf>
      <fill>
        <patternFill>
          <bgColor theme="8" tint="0.59996337778862885"/>
        </patternFill>
      </fill>
    </dxf>
    <dxf>
      <fill>
        <patternFill>
          <bgColor theme="5" tint="0.59996337778862885"/>
        </patternFill>
      </fill>
    </dxf>
    <dxf>
      <fill>
        <patternFill>
          <bgColor theme="9" tint="0.79998168889431442"/>
        </patternFill>
      </fill>
    </dxf>
  </dxfs>
  <tableStyles count="0" defaultTableStyle="TableStyleMedium2" defaultPivotStyle="PivotStyleLight16"/>
  <colors>
    <mruColors>
      <color rgb="FFC45910"/>
      <color rgb="FFC9F286"/>
      <color rgb="FFAAF5EB"/>
      <color rgb="FF3FBABD"/>
      <color rgb="FFD9D0FF"/>
      <color rgb="FFFFD2DC"/>
      <color rgb="FF323E49"/>
      <color rgb="FF71B771"/>
      <color rgb="FF9DDEAA"/>
      <color rgb="FFB2E4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8" name="Picture 27">
          <a:extLst>
            <a:ext uri="{FF2B5EF4-FFF2-40B4-BE49-F238E27FC236}">
              <a16:creationId xmlns:a16="http://schemas.microsoft.com/office/drawing/2014/main" id="{F3228F54-C9FA-C380-6F7A-5A51642D11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680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7" name="Picture 6">
          <a:extLst>
            <a:ext uri="{FF2B5EF4-FFF2-40B4-BE49-F238E27FC236}">
              <a16:creationId xmlns:a16="http://schemas.microsoft.com/office/drawing/2014/main" id="{60326FF4-7BF5-D116-B298-CEE02F3660B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508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4" name="Picture 3">
          <a:extLst>
            <a:ext uri="{FF2B5EF4-FFF2-40B4-BE49-F238E27FC236}">
              <a16:creationId xmlns:a16="http://schemas.microsoft.com/office/drawing/2014/main" id="{7C07DD4D-7A88-BA4A-9145-FE59FE9F9D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60989" y="0"/>
          <a:ext cx="4368242" cy="1301535"/>
        </a:xfrm>
        <a:prstGeom prst="rect">
          <a:avLst/>
        </a:prstGeom>
      </xdr:spPr>
    </xdr:pic>
    <xdr:clientData/>
  </xdr:twoCellAnchor>
  <xdr:twoCellAnchor>
    <xdr:from>
      <xdr:col>7</xdr:col>
      <xdr:colOff>173973</xdr:colOff>
      <xdr:row>2</xdr:row>
      <xdr:rowOff>139178</xdr:rowOff>
    </xdr:from>
    <xdr:to>
      <xdr:col>7</xdr:col>
      <xdr:colOff>513440</xdr:colOff>
      <xdr:row>2</xdr:row>
      <xdr:rowOff>478425</xdr:rowOff>
    </xdr:to>
    <xdr:pic>
      <xdr:nvPicPr>
        <xdr:cNvPr id="2" name="Picture 1" descr="Instagram">
          <a:extLst>
            <a:ext uri="{FF2B5EF4-FFF2-40B4-BE49-F238E27FC236}">
              <a16:creationId xmlns:a16="http://schemas.microsoft.com/office/drawing/2014/main" id="{37C72180-0045-9A29-CF91-6CEFDE10E64B}"/>
            </a:ext>
          </a:extLst>
        </xdr:cNvPr>
        <xdr:cNvPicPr>
          <a:picLocks noChangeAspect="1"/>
        </xdr:cNvPicPr>
      </xdr:nvPicPr>
      <xdr:blipFill>
        <a:blip xmlns:r="http://schemas.openxmlformats.org/officeDocument/2006/relationships" r:embed="rId4"/>
        <a:stretch>
          <a:fillRect/>
        </a:stretch>
      </xdr:blipFill>
      <xdr:spPr>
        <a:xfrm>
          <a:off x="14352740" y="2087671"/>
          <a:ext cx="339467" cy="339247"/>
        </a:xfrm>
        <a:prstGeom prst="rect">
          <a:avLst/>
        </a:prstGeom>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51CC593C-9A7C-F946-B9C5-7DC019F357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4DC5E26D-F7C6-E142-B8B7-DBAD9004C80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38D69EFC-8DF6-F040-9B77-D7B8124D25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66571" y="0"/>
          <a:ext cx="4368242" cy="1301535"/>
        </a:xfrm>
        <a:prstGeom prst="rect">
          <a:avLst/>
        </a:prstGeom>
      </xdr:spPr>
    </xdr:pic>
    <xdr:clientData/>
  </xdr:twoCellAnchor>
  <xdr:twoCellAnchor>
    <xdr:from>
      <xdr:col>7</xdr:col>
      <xdr:colOff>169333</xdr:colOff>
      <xdr:row>2</xdr:row>
      <xdr:rowOff>112889</xdr:rowOff>
    </xdr:from>
    <xdr:to>
      <xdr:col>7</xdr:col>
      <xdr:colOff>512233</xdr:colOff>
      <xdr:row>2</xdr:row>
      <xdr:rowOff>455789</xdr:rowOff>
    </xdr:to>
    <xdr:pic>
      <xdr:nvPicPr>
        <xdr:cNvPr id="4" name="Picture 3">
          <a:extLst>
            <a:ext uri="{FF2B5EF4-FFF2-40B4-BE49-F238E27FC236}">
              <a16:creationId xmlns:a16="http://schemas.microsoft.com/office/drawing/2014/main" id="{2CB7A962-84F3-F3ED-BCCD-4DE8B269A568}"/>
            </a:ext>
          </a:extLst>
        </xdr:cNvPr>
        <xdr:cNvPicPr>
          <a:picLocks noChangeAspect="1"/>
        </xdr:cNvPicPr>
      </xdr:nvPicPr>
      <xdr:blipFill>
        <a:blip xmlns:r="http://schemas.openxmlformats.org/officeDocument/2006/relationships" r:embed="rId4"/>
        <a:stretch>
          <a:fillRect/>
        </a:stretch>
      </xdr:blipFill>
      <xdr:spPr>
        <a:xfrm>
          <a:off x="14379222" y="2060222"/>
          <a:ext cx="342900" cy="342900"/>
        </a:xfrm>
        <a:prstGeom prst="rect">
          <a:avLst/>
        </a:prstGeom>
      </xdr:spPr>
    </xdr:pic>
    <xdr:clientData fLocksWithSheet="0"/>
  </xdr:twoCellAnchor>
</xdr:wsDr>
</file>

<file path=xl/drawings/drawing3.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780174AA-D662-6B4D-A712-7AF7ED7F68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2BC01D10-A1BF-BB44-B78E-49607C56186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D692CAFD-0C64-864A-82D0-FEE48B1922A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0" y="0"/>
          <a:ext cx="4368242" cy="1301535"/>
        </a:xfrm>
        <a:prstGeom prst="rect">
          <a:avLst/>
        </a:prstGeom>
      </xdr:spPr>
    </xdr:pic>
    <xdr:clientData/>
  </xdr:twoCellAnchor>
  <xdr:twoCellAnchor>
    <xdr:from>
      <xdr:col>7</xdr:col>
      <xdr:colOff>169332</xdr:colOff>
      <xdr:row>2</xdr:row>
      <xdr:rowOff>141110</xdr:rowOff>
    </xdr:from>
    <xdr:to>
      <xdr:col>7</xdr:col>
      <xdr:colOff>508799</xdr:colOff>
      <xdr:row>2</xdr:row>
      <xdr:rowOff>480357</xdr:rowOff>
    </xdr:to>
    <xdr:pic>
      <xdr:nvPicPr>
        <xdr:cNvPr id="4" name="Picture 3" descr="Instagram">
          <a:extLst>
            <a:ext uri="{FF2B5EF4-FFF2-40B4-BE49-F238E27FC236}">
              <a16:creationId xmlns:a16="http://schemas.microsoft.com/office/drawing/2014/main" id="{335D78E5-A8AE-3E49-81E0-7AAB86476C82}"/>
            </a:ext>
          </a:extLst>
        </xdr:cNvPr>
        <xdr:cNvPicPr>
          <a:picLocks noChangeAspect="1"/>
        </xdr:cNvPicPr>
      </xdr:nvPicPr>
      <xdr:blipFill>
        <a:blip xmlns:r="http://schemas.openxmlformats.org/officeDocument/2006/relationships" r:embed="rId4"/>
        <a:stretch>
          <a:fillRect/>
        </a:stretch>
      </xdr:blipFill>
      <xdr:spPr>
        <a:xfrm>
          <a:off x="14379221" y="2088443"/>
          <a:ext cx="339467" cy="339247"/>
        </a:xfrm>
        <a:prstGeom prst="rect">
          <a:avLst/>
        </a:prstGeom>
      </xdr:spPr>
    </xdr:pic>
    <xdr:clientData fLocksWithSheet="0"/>
  </xdr:twoCellAnchor>
</xdr:wsDr>
</file>

<file path=xl/drawings/drawing4.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B15E1C95-F358-4449-A90A-16A23F1F40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610FB7F6-C0D9-454F-B3D3-671C280F049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79318104-D6BE-A045-ACA5-4C49DC37F46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0" y="0"/>
          <a:ext cx="4368242" cy="1301535"/>
        </a:xfrm>
        <a:prstGeom prst="rect">
          <a:avLst/>
        </a:prstGeom>
      </xdr:spPr>
    </xdr:pic>
    <xdr:clientData/>
  </xdr:twoCellAnchor>
  <xdr:twoCellAnchor>
    <xdr:from>
      <xdr:col>7</xdr:col>
      <xdr:colOff>169332</xdr:colOff>
      <xdr:row>2</xdr:row>
      <xdr:rowOff>141110</xdr:rowOff>
    </xdr:from>
    <xdr:to>
      <xdr:col>7</xdr:col>
      <xdr:colOff>508799</xdr:colOff>
      <xdr:row>2</xdr:row>
      <xdr:rowOff>480357</xdr:rowOff>
    </xdr:to>
    <xdr:pic>
      <xdr:nvPicPr>
        <xdr:cNvPr id="4" name="Picture 3" descr="Instagram">
          <a:extLst>
            <a:ext uri="{FF2B5EF4-FFF2-40B4-BE49-F238E27FC236}">
              <a16:creationId xmlns:a16="http://schemas.microsoft.com/office/drawing/2014/main" id="{BBD0E990-BA8C-E846-8BE7-53ACF6DE10AC}"/>
            </a:ext>
          </a:extLst>
        </xdr:cNvPr>
        <xdr:cNvPicPr>
          <a:picLocks noChangeAspect="1"/>
        </xdr:cNvPicPr>
      </xdr:nvPicPr>
      <xdr:blipFill>
        <a:blip xmlns:r="http://schemas.openxmlformats.org/officeDocument/2006/relationships" r:embed="rId4"/>
        <a:stretch>
          <a:fillRect/>
        </a:stretch>
      </xdr:blipFill>
      <xdr:spPr>
        <a:xfrm>
          <a:off x="14379221" y="2088443"/>
          <a:ext cx="339467" cy="339247"/>
        </a:xfrm>
        <a:prstGeom prst="rect">
          <a:avLst/>
        </a:prstGeom>
      </xdr:spPr>
    </xdr:pic>
    <xdr:clientData fLocksWithSheet="0"/>
  </xdr:twoCellAnchor>
</xdr:wsDr>
</file>

<file path=xl/drawings/drawing5.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EDE1A3F3-702B-BF4A-9F04-F464E49C12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B6FBB7F5-401E-1546-9B8B-751CFBA6AA1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86927F39-E956-C64D-9F54-98A3240FDA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0" y="0"/>
          <a:ext cx="4368242" cy="1301535"/>
        </a:xfrm>
        <a:prstGeom prst="rect">
          <a:avLst/>
        </a:prstGeom>
      </xdr:spPr>
    </xdr:pic>
    <xdr:clientData/>
  </xdr:twoCellAnchor>
  <xdr:twoCellAnchor>
    <xdr:from>
      <xdr:col>7</xdr:col>
      <xdr:colOff>169332</xdr:colOff>
      <xdr:row>2</xdr:row>
      <xdr:rowOff>141110</xdr:rowOff>
    </xdr:from>
    <xdr:to>
      <xdr:col>7</xdr:col>
      <xdr:colOff>508799</xdr:colOff>
      <xdr:row>2</xdr:row>
      <xdr:rowOff>480357</xdr:rowOff>
    </xdr:to>
    <xdr:pic>
      <xdr:nvPicPr>
        <xdr:cNvPr id="4" name="Picture 3" descr="Instagram">
          <a:extLst>
            <a:ext uri="{FF2B5EF4-FFF2-40B4-BE49-F238E27FC236}">
              <a16:creationId xmlns:a16="http://schemas.microsoft.com/office/drawing/2014/main" id="{80FA5484-BDDD-7446-9F7A-1E4D6F2ACA96}"/>
            </a:ext>
          </a:extLst>
        </xdr:cNvPr>
        <xdr:cNvPicPr>
          <a:picLocks noChangeAspect="1"/>
        </xdr:cNvPicPr>
      </xdr:nvPicPr>
      <xdr:blipFill>
        <a:blip xmlns:r="http://schemas.openxmlformats.org/officeDocument/2006/relationships" r:embed="rId4"/>
        <a:stretch>
          <a:fillRect/>
        </a:stretch>
      </xdr:blipFill>
      <xdr:spPr>
        <a:xfrm>
          <a:off x="14379221" y="2088443"/>
          <a:ext cx="339467" cy="339247"/>
        </a:xfrm>
        <a:prstGeom prst="rect">
          <a:avLst/>
        </a:prstGeom>
      </xdr:spPr>
    </xdr:pic>
    <xdr:clientData fLocksWithSheet="0"/>
  </xdr:twoCellAnchor>
</xdr:wsDr>
</file>

<file path=xl/drawings/drawing6.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0634D71C-85C4-B04F-9958-BD24A4FBBE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DE12B931-771C-F742-9C17-C279E691BFD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77FCEA30-A446-BA4D-B9A5-AD581D235D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0" y="0"/>
          <a:ext cx="4368242" cy="1301535"/>
        </a:xfrm>
        <a:prstGeom prst="rect">
          <a:avLst/>
        </a:prstGeom>
      </xdr:spPr>
    </xdr:pic>
    <xdr:clientData/>
  </xdr:twoCellAnchor>
  <xdr:twoCellAnchor>
    <xdr:from>
      <xdr:col>7</xdr:col>
      <xdr:colOff>169332</xdr:colOff>
      <xdr:row>2</xdr:row>
      <xdr:rowOff>141110</xdr:rowOff>
    </xdr:from>
    <xdr:to>
      <xdr:col>7</xdr:col>
      <xdr:colOff>508799</xdr:colOff>
      <xdr:row>2</xdr:row>
      <xdr:rowOff>480357</xdr:rowOff>
    </xdr:to>
    <xdr:pic>
      <xdr:nvPicPr>
        <xdr:cNvPr id="4" name="Picture 3" descr="Instagram">
          <a:extLst>
            <a:ext uri="{FF2B5EF4-FFF2-40B4-BE49-F238E27FC236}">
              <a16:creationId xmlns:a16="http://schemas.microsoft.com/office/drawing/2014/main" id="{B81ED95A-AA5D-5F43-BA72-85427FC3A757}"/>
            </a:ext>
          </a:extLst>
        </xdr:cNvPr>
        <xdr:cNvPicPr>
          <a:picLocks noChangeAspect="1"/>
        </xdr:cNvPicPr>
      </xdr:nvPicPr>
      <xdr:blipFill>
        <a:blip xmlns:r="http://schemas.openxmlformats.org/officeDocument/2006/relationships" r:embed="rId4"/>
        <a:stretch>
          <a:fillRect/>
        </a:stretch>
      </xdr:blipFill>
      <xdr:spPr>
        <a:xfrm>
          <a:off x="14379221" y="2088443"/>
          <a:ext cx="339467" cy="339247"/>
        </a:xfrm>
        <a:prstGeom prst="rect">
          <a:avLst/>
        </a:prstGeom>
      </xdr:spPr>
    </xdr:pic>
    <xdr:clientData fLocksWithSheet="0"/>
  </xdr:twoCellAnchor>
</xdr:wsDr>
</file>

<file path=xl/drawings/drawing7.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9DC7CDFD-B9DC-9B4F-AE5A-D43F5C7C46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BFA131AE-934E-D641-91D9-EEAAE2997A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2CEB86AC-8006-6D45-9C6F-B0883EDDE4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0" y="0"/>
          <a:ext cx="4368242" cy="1301535"/>
        </a:xfrm>
        <a:prstGeom prst="rect">
          <a:avLst/>
        </a:prstGeom>
      </xdr:spPr>
    </xdr:pic>
    <xdr:clientData/>
  </xdr:twoCellAnchor>
  <xdr:twoCellAnchor>
    <xdr:from>
      <xdr:col>7</xdr:col>
      <xdr:colOff>169332</xdr:colOff>
      <xdr:row>2</xdr:row>
      <xdr:rowOff>141110</xdr:rowOff>
    </xdr:from>
    <xdr:to>
      <xdr:col>7</xdr:col>
      <xdr:colOff>508799</xdr:colOff>
      <xdr:row>2</xdr:row>
      <xdr:rowOff>480357</xdr:rowOff>
    </xdr:to>
    <xdr:pic>
      <xdr:nvPicPr>
        <xdr:cNvPr id="4" name="Picture 3" descr="Instagram">
          <a:extLst>
            <a:ext uri="{FF2B5EF4-FFF2-40B4-BE49-F238E27FC236}">
              <a16:creationId xmlns:a16="http://schemas.microsoft.com/office/drawing/2014/main" id="{40261AB2-2EC4-3E48-AC50-E5E71D1445D9}"/>
            </a:ext>
          </a:extLst>
        </xdr:cNvPr>
        <xdr:cNvPicPr>
          <a:picLocks noChangeAspect="1"/>
        </xdr:cNvPicPr>
      </xdr:nvPicPr>
      <xdr:blipFill>
        <a:blip xmlns:r="http://schemas.openxmlformats.org/officeDocument/2006/relationships" r:embed="rId4"/>
        <a:stretch>
          <a:fillRect/>
        </a:stretch>
      </xdr:blipFill>
      <xdr:spPr>
        <a:xfrm>
          <a:off x="14379221" y="2088443"/>
          <a:ext cx="339467" cy="339247"/>
        </a:xfrm>
        <a:prstGeom prst="rect">
          <a:avLst/>
        </a:prstGeom>
      </xdr:spPr>
    </xdr:pic>
    <xdr:clientData fLocksWithSheet="0"/>
  </xdr:twoCellAnchor>
</xdr:wsDr>
</file>

<file path=xl/drawings/drawing8.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DAB402EA-BFC3-014A-9E10-09A58224B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4262FB21-EEF0-1645-9F27-14CBA83100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9F6D365A-7134-2D49-A6EB-86FA630246B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0" y="0"/>
          <a:ext cx="4368242" cy="1301535"/>
        </a:xfrm>
        <a:prstGeom prst="rect">
          <a:avLst/>
        </a:prstGeom>
      </xdr:spPr>
    </xdr:pic>
    <xdr:clientData/>
  </xdr:twoCellAnchor>
  <xdr:twoCellAnchor>
    <xdr:from>
      <xdr:col>7</xdr:col>
      <xdr:colOff>169332</xdr:colOff>
      <xdr:row>2</xdr:row>
      <xdr:rowOff>141110</xdr:rowOff>
    </xdr:from>
    <xdr:to>
      <xdr:col>7</xdr:col>
      <xdr:colOff>508799</xdr:colOff>
      <xdr:row>2</xdr:row>
      <xdr:rowOff>480357</xdr:rowOff>
    </xdr:to>
    <xdr:pic>
      <xdr:nvPicPr>
        <xdr:cNvPr id="4" name="Picture 3" descr="Instagram">
          <a:extLst>
            <a:ext uri="{FF2B5EF4-FFF2-40B4-BE49-F238E27FC236}">
              <a16:creationId xmlns:a16="http://schemas.microsoft.com/office/drawing/2014/main" id="{E3335054-E1B7-0B4F-8603-3AE4E4AB616E}"/>
            </a:ext>
          </a:extLst>
        </xdr:cNvPr>
        <xdr:cNvPicPr>
          <a:picLocks noChangeAspect="1"/>
        </xdr:cNvPicPr>
      </xdr:nvPicPr>
      <xdr:blipFill>
        <a:blip xmlns:r="http://schemas.openxmlformats.org/officeDocument/2006/relationships" r:embed="rId4"/>
        <a:stretch>
          <a:fillRect/>
        </a:stretch>
      </xdr:blipFill>
      <xdr:spPr>
        <a:xfrm>
          <a:off x="14379221" y="2088443"/>
          <a:ext cx="339467" cy="339247"/>
        </a:xfrm>
        <a:prstGeom prst="rect">
          <a:avLst/>
        </a:prstGeom>
      </xdr:spPr>
    </xdr:pic>
    <xdr:clientData fLocksWithSheet="0"/>
  </xdr:twoCellAnchor>
</xdr:wsDr>
</file>

<file path=xl/drawings/drawing9.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FB799632-975C-D848-83C1-01B2EFFC9B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22EFE7C0-A7AA-FD45-859C-F17C60B9F6C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071EFF66-6C32-044C-A602-6FD6361E09D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0" y="0"/>
          <a:ext cx="4368242" cy="1301535"/>
        </a:xfrm>
        <a:prstGeom prst="rect">
          <a:avLst/>
        </a:prstGeom>
      </xdr:spPr>
    </xdr:pic>
    <xdr:clientData/>
  </xdr:twoCellAnchor>
  <xdr:twoCellAnchor>
    <xdr:from>
      <xdr:col>7</xdr:col>
      <xdr:colOff>169332</xdr:colOff>
      <xdr:row>2</xdr:row>
      <xdr:rowOff>141110</xdr:rowOff>
    </xdr:from>
    <xdr:to>
      <xdr:col>7</xdr:col>
      <xdr:colOff>508799</xdr:colOff>
      <xdr:row>2</xdr:row>
      <xdr:rowOff>480357</xdr:rowOff>
    </xdr:to>
    <xdr:pic>
      <xdr:nvPicPr>
        <xdr:cNvPr id="4" name="Picture 3" descr="Instagram">
          <a:extLst>
            <a:ext uri="{FF2B5EF4-FFF2-40B4-BE49-F238E27FC236}">
              <a16:creationId xmlns:a16="http://schemas.microsoft.com/office/drawing/2014/main" id="{32252F96-E857-6843-B114-5A0987011C14}"/>
            </a:ext>
          </a:extLst>
        </xdr:cNvPr>
        <xdr:cNvPicPr>
          <a:picLocks noChangeAspect="1"/>
        </xdr:cNvPicPr>
      </xdr:nvPicPr>
      <xdr:blipFill>
        <a:blip xmlns:r="http://schemas.openxmlformats.org/officeDocument/2006/relationships" r:embed="rId4"/>
        <a:stretch>
          <a:fillRect/>
        </a:stretch>
      </xdr:blipFill>
      <xdr:spPr>
        <a:xfrm>
          <a:off x="14379221" y="2088443"/>
          <a:ext cx="339467" cy="339247"/>
        </a:xfrm>
        <a:prstGeom prst="rect">
          <a:avLst/>
        </a:prstGeom>
      </xdr:spPr>
    </xdr:pic>
    <xdr:clientData fLocksWithSheet="0"/>
  </xdr:twoCellAnchor>
</xdr:wsDr>
</file>

<file path=xl/drawings/drawing10.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4A392AFE-9BFF-DC45-BF95-087B87074A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F8C3CCA0-6D6B-D949-9C70-D4297307F76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0D465049-1CE4-3249-9DB6-8D1F700A78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0" y="0"/>
          <a:ext cx="4368242" cy="1301535"/>
        </a:xfrm>
        <a:prstGeom prst="rect">
          <a:avLst/>
        </a:prstGeom>
      </xdr:spPr>
    </xdr:pic>
    <xdr:clientData/>
  </xdr:twoCellAnchor>
  <xdr:twoCellAnchor>
    <xdr:from>
      <xdr:col>7</xdr:col>
      <xdr:colOff>169332</xdr:colOff>
      <xdr:row>2</xdr:row>
      <xdr:rowOff>141110</xdr:rowOff>
    </xdr:from>
    <xdr:to>
      <xdr:col>7</xdr:col>
      <xdr:colOff>508799</xdr:colOff>
      <xdr:row>2</xdr:row>
      <xdr:rowOff>480357</xdr:rowOff>
    </xdr:to>
    <xdr:pic>
      <xdr:nvPicPr>
        <xdr:cNvPr id="4" name="Picture 3" descr="Instagram">
          <a:extLst>
            <a:ext uri="{FF2B5EF4-FFF2-40B4-BE49-F238E27FC236}">
              <a16:creationId xmlns:a16="http://schemas.microsoft.com/office/drawing/2014/main" id="{15DEC27D-A1A5-0E45-8B10-D7A3F02411FD}"/>
            </a:ext>
          </a:extLst>
        </xdr:cNvPr>
        <xdr:cNvPicPr>
          <a:picLocks noChangeAspect="1"/>
        </xdr:cNvPicPr>
      </xdr:nvPicPr>
      <xdr:blipFill>
        <a:blip xmlns:r="http://schemas.openxmlformats.org/officeDocument/2006/relationships" r:embed="rId4"/>
        <a:stretch>
          <a:fillRect/>
        </a:stretch>
      </xdr:blipFill>
      <xdr:spPr>
        <a:xfrm>
          <a:off x="14379221" y="2088443"/>
          <a:ext cx="339467" cy="339247"/>
        </a:xfrm>
        <a:prstGeom prst="rect">
          <a:avLst/>
        </a:prstGeom>
      </xdr:spPr>
    </xdr:pic>
    <xdr:clientData fLocksWithSheet="0"/>
  </xdr:twoCellAnchor>
</xdr:wsDr>
</file>

<file path=xl/drawings/drawing11.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23D6CB47-D3BE-2047-AFEB-7F329BA8BB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0CE1EF09-4453-064F-92E8-57F6661761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D15E0C0F-E0D0-BD43-8AD6-62F684E62C9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0" y="0"/>
          <a:ext cx="4368242" cy="1301535"/>
        </a:xfrm>
        <a:prstGeom prst="rect">
          <a:avLst/>
        </a:prstGeom>
      </xdr:spPr>
    </xdr:pic>
    <xdr:clientData/>
  </xdr:twoCellAnchor>
  <xdr:twoCellAnchor>
    <xdr:from>
      <xdr:col>7</xdr:col>
      <xdr:colOff>169332</xdr:colOff>
      <xdr:row>2</xdr:row>
      <xdr:rowOff>141110</xdr:rowOff>
    </xdr:from>
    <xdr:to>
      <xdr:col>7</xdr:col>
      <xdr:colOff>508799</xdr:colOff>
      <xdr:row>2</xdr:row>
      <xdr:rowOff>480357</xdr:rowOff>
    </xdr:to>
    <xdr:pic>
      <xdr:nvPicPr>
        <xdr:cNvPr id="4" name="Picture 3" descr="Instagram">
          <a:extLst>
            <a:ext uri="{FF2B5EF4-FFF2-40B4-BE49-F238E27FC236}">
              <a16:creationId xmlns:a16="http://schemas.microsoft.com/office/drawing/2014/main" id="{F61084B2-F023-474E-8050-A3FBDD3739DA}"/>
            </a:ext>
          </a:extLst>
        </xdr:cNvPr>
        <xdr:cNvPicPr>
          <a:picLocks noChangeAspect="1"/>
        </xdr:cNvPicPr>
      </xdr:nvPicPr>
      <xdr:blipFill>
        <a:blip xmlns:r="http://schemas.openxmlformats.org/officeDocument/2006/relationships" r:embed="rId4"/>
        <a:stretch>
          <a:fillRect/>
        </a:stretch>
      </xdr:blipFill>
      <xdr:spPr>
        <a:xfrm>
          <a:off x="14379221" y="2088443"/>
          <a:ext cx="339467" cy="339247"/>
        </a:xfrm>
        <a:prstGeom prst="rect">
          <a:avLst/>
        </a:prstGeom>
      </xdr:spPr>
    </xdr:pic>
    <xdr:clientData fLocksWithSheet="0"/>
  </xdr:twoCellAnchor>
</xdr:wsDr>
</file>

<file path=xl/drawings/drawing12.xml><?xml version="1.0" encoding="utf-8"?>
<xdr:wsDr xmlns:xdr="http://schemas.openxmlformats.org/drawingml/2006/spreadsheetDrawing" xmlns:a="http://schemas.openxmlformats.org/drawingml/2006/main">
  <xdr:twoCellAnchor>
    <xdr:from>
      <xdr:col>5</xdr:col>
      <xdr:colOff>203200</xdr:colOff>
      <xdr:row>2</xdr:row>
      <xdr:rowOff>154121</xdr:rowOff>
    </xdr:from>
    <xdr:to>
      <xdr:col>5</xdr:col>
      <xdr:colOff>525257</xdr:colOff>
      <xdr:row>2</xdr:row>
      <xdr:rowOff>476178</xdr:rowOff>
    </xdr:to>
    <xdr:pic>
      <xdr:nvPicPr>
        <xdr:cNvPr id="2" name="Picture 1">
          <a:extLst>
            <a:ext uri="{FF2B5EF4-FFF2-40B4-BE49-F238E27FC236}">
              <a16:creationId xmlns:a16="http://schemas.microsoft.com/office/drawing/2014/main" id="{08811B76-FDC0-D341-A51C-92055A646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50800" y="2097221"/>
          <a:ext cx="322057" cy="322057"/>
        </a:xfrm>
        <a:prstGeom prst="rect">
          <a:avLst/>
        </a:prstGeom>
      </xdr:spPr>
    </xdr:pic>
    <xdr:clientData fLocksWithSheet="0"/>
  </xdr:twoCellAnchor>
  <xdr:twoCellAnchor>
    <xdr:from>
      <xdr:col>6</xdr:col>
      <xdr:colOff>187564</xdr:colOff>
      <xdr:row>2</xdr:row>
      <xdr:rowOff>151498</xdr:rowOff>
    </xdr:from>
    <xdr:to>
      <xdr:col>6</xdr:col>
      <xdr:colOff>505064</xdr:colOff>
      <xdr:row>2</xdr:row>
      <xdr:rowOff>468998</xdr:rowOff>
    </xdr:to>
    <xdr:pic>
      <xdr:nvPicPr>
        <xdr:cNvPr id="3" name="Picture 2">
          <a:extLst>
            <a:ext uri="{FF2B5EF4-FFF2-40B4-BE49-F238E27FC236}">
              <a16:creationId xmlns:a16="http://schemas.microsoft.com/office/drawing/2014/main" id="{626CE84E-077E-9A4D-8159-8F94D6D687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33664" y="2094598"/>
          <a:ext cx="317500" cy="317500"/>
        </a:xfrm>
        <a:prstGeom prst="rect">
          <a:avLst/>
        </a:prstGeom>
      </xdr:spPr>
    </xdr:pic>
    <xdr:clientData fLocksWithSheet="0"/>
  </xdr:twoCellAnchor>
  <xdr:twoCellAnchor editAs="oneCell">
    <xdr:from>
      <xdr:col>1</xdr:col>
      <xdr:colOff>0</xdr:colOff>
      <xdr:row>0</xdr:row>
      <xdr:rowOff>0</xdr:rowOff>
    </xdr:from>
    <xdr:to>
      <xdr:col>1</xdr:col>
      <xdr:colOff>4292042</xdr:colOff>
      <xdr:row>0</xdr:row>
      <xdr:rowOff>1301535</xdr:rowOff>
    </xdr:to>
    <xdr:pic>
      <xdr:nvPicPr>
        <xdr:cNvPr id="6" name="Picture 5">
          <a:extLst>
            <a:ext uri="{FF2B5EF4-FFF2-40B4-BE49-F238E27FC236}">
              <a16:creationId xmlns:a16="http://schemas.microsoft.com/office/drawing/2014/main" id="{F98CC7F2-38C1-7C4D-9813-19909B9221A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00" y="0"/>
          <a:ext cx="4368242" cy="1301535"/>
        </a:xfrm>
        <a:prstGeom prst="rect">
          <a:avLst/>
        </a:prstGeom>
      </xdr:spPr>
    </xdr:pic>
    <xdr:clientData/>
  </xdr:twoCellAnchor>
  <xdr:twoCellAnchor>
    <xdr:from>
      <xdr:col>7</xdr:col>
      <xdr:colOff>169332</xdr:colOff>
      <xdr:row>2</xdr:row>
      <xdr:rowOff>141110</xdr:rowOff>
    </xdr:from>
    <xdr:to>
      <xdr:col>7</xdr:col>
      <xdr:colOff>508799</xdr:colOff>
      <xdr:row>2</xdr:row>
      <xdr:rowOff>480357</xdr:rowOff>
    </xdr:to>
    <xdr:pic>
      <xdr:nvPicPr>
        <xdr:cNvPr id="4" name="Picture 3" descr="Instagram">
          <a:extLst>
            <a:ext uri="{FF2B5EF4-FFF2-40B4-BE49-F238E27FC236}">
              <a16:creationId xmlns:a16="http://schemas.microsoft.com/office/drawing/2014/main" id="{805705A0-53E9-DF44-9C0D-7B257EAC8F6B}"/>
            </a:ext>
          </a:extLst>
        </xdr:cNvPr>
        <xdr:cNvPicPr>
          <a:picLocks noChangeAspect="1"/>
        </xdr:cNvPicPr>
      </xdr:nvPicPr>
      <xdr:blipFill>
        <a:blip xmlns:r="http://schemas.openxmlformats.org/officeDocument/2006/relationships" r:embed="rId4"/>
        <a:stretch>
          <a:fillRect/>
        </a:stretch>
      </xdr:blipFill>
      <xdr:spPr>
        <a:xfrm>
          <a:off x="14379221" y="2088443"/>
          <a:ext cx="339467" cy="339247"/>
        </a:xfrm>
        <a:prstGeom prst="rect">
          <a:avLst/>
        </a:prstGeom>
      </xdr:spPr>
    </xdr:pic>
    <xdr:clientData fLocksWithSheet="0"/>
  </xdr:twoCellAnchor>
</xdr:wsDr>
</file>

<file path=xl/drawings/drawing13.xml><?xml version="1.0" encoding="utf-8"?>
<xdr:wsDr xmlns:xdr="http://schemas.openxmlformats.org/drawingml/2006/spreadsheetDrawing" xmlns:a="http://schemas.openxmlformats.org/drawingml/2006/main">
  <xdr:twoCellAnchor>
    <xdr:from>
      <xdr:col>1</xdr:col>
      <xdr:colOff>14767</xdr:colOff>
      <xdr:row>47</xdr:row>
      <xdr:rowOff>443022</xdr:rowOff>
    </xdr:from>
    <xdr:to>
      <xdr:col>2</xdr:col>
      <xdr:colOff>1194685</xdr:colOff>
      <xdr:row>59</xdr:row>
      <xdr:rowOff>174550</xdr:rowOff>
    </xdr:to>
    <xdr:pic>
      <xdr:nvPicPr>
        <xdr:cNvPr id="2" name="Picture 1">
          <a:extLst>
            <a:ext uri="{FF2B5EF4-FFF2-40B4-BE49-F238E27FC236}">
              <a16:creationId xmlns:a16="http://schemas.microsoft.com/office/drawing/2014/main" id="{A3F27B76-C93A-1E7B-D159-E74C16F45884}"/>
            </a:ext>
          </a:extLst>
        </xdr:cNvPr>
        <xdr:cNvPicPr>
          <a:picLocks noChangeAspect="1"/>
        </xdr:cNvPicPr>
      </xdr:nvPicPr>
      <xdr:blipFill>
        <a:blip xmlns:r="http://schemas.openxmlformats.org/officeDocument/2006/relationships" r:embed="rId1"/>
        <a:stretch>
          <a:fillRect/>
        </a:stretch>
      </xdr:blipFill>
      <xdr:spPr>
        <a:xfrm>
          <a:off x="3603255" y="20364301"/>
          <a:ext cx="6540500" cy="7454900"/>
        </a:xfrm>
        <a:prstGeom prst="rect">
          <a:avLst/>
        </a:prstGeom>
      </xdr:spPr>
    </xdr:pic>
    <xdr:clientData/>
  </xdr:twoCellAnchor>
</xdr:wsDr>
</file>

<file path=xl/theme/theme1.xml><?xml version="1.0" encoding="utf-8"?>
<a:theme xmlns:a="http://schemas.openxmlformats.org/drawingml/2006/main" name="EDCL_01">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EDCL_01" id="{A5434A9E-D7ED-3A44-BBCD-A1AB1615DB48}" vid="{E2365EE2-CD4B-4C45-B439-523C972E2B5E}"/>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hyperlink" Target="mailto:inquiries@millsmarketing.com?subject=Content%20Calendar%20Template%20Questions" TargetMode="External"/><Relationship Id="rId1" Type="http://schemas.openxmlformats.org/officeDocument/2006/relationships/hyperlink" Target="https://www.millsmarket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ECBF-00FB-F841-AE65-CF6ED8BDA50F}">
  <sheetPr>
    <tabColor theme="8" tint="-0.499984740745262"/>
    <pageSetUpPr fitToPage="1"/>
  </sheetPr>
  <dimension ref="A1:R59"/>
  <sheetViews>
    <sheetView showGridLines="0" tabSelected="1" showWhiteSpace="0" zoomScale="82" zoomScaleNormal="82" workbookViewId="0">
      <pane ySplit="3" topLeftCell="A4" activePane="bottomLeft" state="frozen"/>
      <selection activeCell="H3" sqref="H3"/>
      <selection pane="bottomLeft" activeCell="A5" sqref="A5"/>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0</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January 1 - 7 </v>
      </c>
      <c r="B4" s="136"/>
      <c r="C4" s="137"/>
      <c r="D4" s="138"/>
      <c r="E4" s="139" t="str" cm="1">
        <f t="array" aca="1" ref="E4" ca="1">CELL("contents",A1)&amp;" 1 - 7 "</f>
        <v xml:space="preserve">January 1 - 7 </v>
      </c>
      <c r="F4" s="138"/>
      <c r="G4" s="138"/>
      <c r="H4" s="138"/>
      <c r="I4" s="138"/>
      <c r="J4" s="138"/>
      <c r="K4" s="138"/>
      <c r="L4" s="138"/>
      <c r="M4" s="138"/>
      <c r="N4" s="140"/>
      <c r="O4" s="23"/>
      <c r="P4" s="161" t="s">
        <v>125</v>
      </c>
    </row>
    <row r="5" spans="1:18" s="5" customFormat="1" ht="51" customHeight="1">
      <c r="A5" s="101"/>
      <c r="B5" s="102"/>
      <c r="C5" s="103"/>
      <c r="D5" s="104"/>
      <c r="E5" s="105"/>
      <c r="F5" s="106"/>
      <c r="G5" s="106"/>
      <c r="H5" s="106"/>
      <c r="I5" s="106"/>
      <c r="J5" s="106"/>
      <c r="K5" s="106"/>
      <c r="L5" s="106"/>
      <c r="M5" s="106"/>
      <c r="N5" s="107"/>
      <c r="O5" s="2"/>
      <c r="P5" s="161"/>
      <c r="R5" s="37"/>
    </row>
    <row r="6" spans="1:18" s="5" customFormat="1" ht="51" customHeight="1">
      <c r="A6" s="101"/>
      <c r="B6" s="108"/>
      <c r="C6" s="103"/>
      <c r="D6" s="109"/>
      <c r="E6" s="110"/>
      <c r="F6" s="106"/>
      <c r="G6" s="106"/>
      <c r="H6" s="106"/>
      <c r="I6" s="106"/>
      <c r="J6" s="106"/>
      <c r="K6" s="106"/>
      <c r="L6" s="106"/>
      <c r="M6" s="106"/>
      <c r="N6" s="107"/>
      <c r="O6" s="2"/>
      <c r="P6" s="161"/>
      <c r="R6" s="37"/>
    </row>
    <row r="7" spans="1:18" s="5" customFormat="1" ht="51" customHeight="1">
      <c r="A7" s="101"/>
      <c r="B7" s="108"/>
      <c r="C7" s="103"/>
      <c r="D7" s="109"/>
      <c r="E7" s="110"/>
      <c r="F7" s="106"/>
      <c r="G7" s="106"/>
      <c r="H7" s="106"/>
      <c r="I7" s="106"/>
      <c r="J7" s="106"/>
      <c r="K7" s="106"/>
      <c r="L7" s="106"/>
      <c r="M7" s="106"/>
      <c r="N7" s="107"/>
      <c r="O7" s="2"/>
      <c r="P7" s="161"/>
      <c r="R7" s="37"/>
    </row>
    <row r="8" spans="1:18" s="5" customFormat="1" ht="51" customHeight="1">
      <c r="A8" s="112"/>
      <c r="B8" s="113"/>
      <c r="C8" s="114"/>
      <c r="D8" s="115"/>
      <c r="E8" s="116"/>
      <c r="F8" s="106"/>
      <c r="G8" s="106"/>
      <c r="H8" s="106"/>
      <c r="I8" s="106"/>
      <c r="J8" s="106"/>
      <c r="K8" s="106"/>
      <c r="L8" s="106"/>
      <c r="M8" s="106"/>
      <c r="N8" s="119"/>
      <c r="O8" s="2"/>
      <c r="P8" s="161"/>
      <c r="R8" s="37"/>
    </row>
    <row r="9" spans="1:18" s="5" customFormat="1" ht="51" customHeight="1">
      <c r="A9" s="112"/>
      <c r="B9" s="113"/>
      <c r="C9" s="114"/>
      <c r="D9" s="115"/>
      <c r="E9" s="116"/>
      <c r="F9" s="106"/>
      <c r="G9" s="106"/>
      <c r="H9" s="106"/>
      <c r="I9" s="106"/>
      <c r="J9" s="106"/>
      <c r="K9" s="106"/>
      <c r="L9" s="106"/>
      <c r="M9" s="106"/>
      <c r="N9" s="119"/>
      <c r="O9" s="2"/>
      <c r="P9" s="161"/>
      <c r="R9"/>
    </row>
    <row r="10" spans="1:18" s="5" customFormat="1" ht="30" customHeight="1">
      <c r="A10" s="141" t="str" cm="1">
        <f t="array" aca="1" ref="A10" ca="1">CELL("contents",A1)&amp;" 8 - 14 "</f>
        <v xml:space="preserve">January 8 - 14 </v>
      </c>
      <c r="B10" s="137"/>
      <c r="C10" s="137"/>
      <c r="D10" s="137"/>
      <c r="E10" s="142" t="str" cm="1">
        <f t="array" aca="1" ref="E10" ca="1">CELL("contents",A1)&amp;" 8 - 14 "</f>
        <v xml:space="preserve">January 8 - 14 </v>
      </c>
      <c r="F10" s="137"/>
      <c r="G10" s="137"/>
      <c r="H10" s="137"/>
      <c r="I10" s="137"/>
      <c r="J10" s="137"/>
      <c r="K10" s="137"/>
      <c r="L10" s="137"/>
      <c r="M10" s="137"/>
      <c r="N10" s="137"/>
      <c r="O10" s="2"/>
      <c r="P10" s="161"/>
      <c r="R10"/>
    </row>
    <row r="11" spans="1:18" s="5" customFormat="1" ht="51" customHeight="1">
      <c r="A11" s="101"/>
      <c r="B11" s="108"/>
      <c r="C11" s="103"/>
      <c r="D11" s="109"/>
      <c r="E11" s="110"/>
      <c r="F11" s="106"/>
      <c r="G11" s="106"/>
      <c r="H11" s="106"/>
      <c r="I11" s="106"/>
      <c r="J11" s="106"/>
      <c r="K11" s="106"/>
      <c r="L11" s="106"/>
      <c r="M11" s="106"/>
      <c r="N11" s="107"/>
      <c r="O11" s="2"/>
      <c r="P11" s="161"/>
      <c r="R11"/>
    </row>
    <row r="12" spans="1:18" s="5" customFormat="1" ht="51" customHeight="1">
      <c r="A12" s="120"/>
      <c r="B12" s="121"/>
      <c r="C12" s="122"/>
      <c r="D12" s="123"/>
      <c r="E12" s="124"/>
      <c r="F12" s="106"/>
      <c r="G12" s="106"/>
      <c r="H12" s="106"/>
      <c r="I12" s="106"/>
      <c r="J12" s="106"/>
      <c r="K12" s="106"/>
      <c r="L12" s="106"/>
      <c r="M12" s="106"/>
      <c r="N12" s="127"/>
      <c r="O12" s="2"/>
      <c r="P12" s="161"/>
      <c r="R12"/>
    </row>
    <row r="13" spans="1:18" s="5" customFormat="1" ht="51" customHeight="1">
      <c r="A13" s="120"/>
      <c r="B13" s="121"/>
      <c r="C13" s="122"/>
      <c r="D13" s="123"/>
      <c r="E13" s="124"/>
      <c r="F13" s="106"/>
      <c r="G13" s="106"/>
      <c r="H13" s="106"/>
      <c r="I13" s="106"/>
      <c r="J13" s="106"/>
      <c r="K13" s="106"/>
      <c r="L13" s="106"/>
      <c r="M13" s="106"/>
      <c r="N13" s="127"/>
      <c r="O13" s="2"/>
      <c r="P13" s="161"/>
      <c r="R13"/>
    </row>
    <row r="14" spans="1:18" s="5" customFormat="1" ht="51" customHeight="1">
      <c r="A14" s="120"/>
      <c r="B14" s="121"/>
      <c r="C14" s="122"/>
      <c r="D14" s="123"/>
      <c r="E14" s="124"/>
      <c r="F14" s="106"/>
      <c r="G14" s="106"/>
      <c r="H14" s="106"/>
      <c r="I14" s="106"/>
      <c r="J14" s="106"/>
      <c r="K14" s="106"/>
      <c r="L14" s="106"/>
      <c r="M14" s="106"/>
      <c r="N14" s="127"/>
      <c r="O14" s="2"/>
      <c r="P14" s="161"/>
      <c r="R14"/>
    </row>
    <row r="15" spans="1:18" s="5" customFormat="1" ht="51" customHeight="1">
      <c r="A15" s="120"/>
      <c r="B15" s="121"/>
      <c r="C15" s="122"/>
      <c r="D15" s="123"/>
      <c r="E15" s="124"/>
      <c r="F15" s="106"/>
      <c r="G15" s="106"/>
      <c r="H15" s="106"/>
      <c r="I15" s="106"/>
      <c r="J15" s="106"/>
      <c r="K15" s="106"/>
      <c r="L15" s="106"/>
      <c r="M15" s="106"/>
      <c r="N15" s="127"/>
      <c r="O15" s="23"/>
      <c r="P15" s="161"/>
      <c r="R15"/>
    </row>
    <row r="16" spans="1:18" s="5" customFormat="1" ht="30" customHeight="1">
      <c r="A16" s="141" t="str" cm="1">
        <f t="array" aca="1" ref="A16" ca="1">CELL("contents",A1)&amp;" 15 - 21 "</f>
        <v xml:space="preserve">January 15 - 21 </v>
      </c>
      <c r="B16" s="137"/>
      <c r="C16" s="137"/>
      <c r="D16" s="137"/>
      <c r="E16" s="143" t="str" cm="1">
        <f t="array" aca="1" ref="E16" ca="1">CELL("contents",A1)&amp;" 15 - 21 "</f>
        <v xml:space="preserve">January 15 - 21 </v>
      </c>
      <c r="F16" s="137"/>
      <c r="G16" s="137"/>
      <c r="H16" s="137"/>
      <c r="I16" s="137"/>
      <c r="J16" s="137"/>
      <c r="K16" s="137"/>
      <c r="L16" s="137"/>
      <c r="M16" s="137"/>
      <c r="N16" s="137"/>
      <c r="O16" s="2"/>
      <c r="P16" s="161"/>
      <c r="R16" s="37"/>
    </row>
    <row r="17" spans="1:18" s="5" customFormat="1" ht="51" customHeight="1">
      <c r="A17" s="101"/>
      <c r="B17" s="108"/>
      <c r="C17" s="103"/>
      <c r="D17" s="109"/>
      <c r="E17" s="110"/>
      <c r="F17" s="106"/>
      <c r="G17" s="106"/>
      <c r="H17" s="106"/>
      <c r="I17" s="106"/>
      <c r="J17" s="106"/>
      <c r="K17" s="106"/>
      <c r="L17" s="106"/>
      <c r="M17" s="106"/>
      <c r="N17" s="107"/>
      <c r="O17" s="23"/>
      <c r="P17" s="161"/>
      <c r="R17" s="37"/>
    </row>
    <row r="18" spans="1:18" s="5" customFormat="1" ht="51" customHeight="1">
      <c r="A18" s="120"/>
      <c r="B18" s="121"/>
      <c r="C18" s="122"/>
      <c r="D18" s="123"/>
      <c r="E18" s="110"/>
      <c r="F18" s="106"/>
      <c r="G18" s="106"/>
      <c r="H18" s="106"/>
      <c r="I18" s="106"/>
      <c r="J18" s="106"/>
      <c r="K18" s="106"/>
      <c r="L18" s="106"/>
      <c r="M18" s="106"/>
      <c r="N18" s="127"/>
      <c r="O18" s="23"/>
      <c r="P18" s="161"/>
      <c r="R18" s="37"/>
    </row>
    <row r="19" spans="1:18" s="5" customFormat="1" ht="51" customHeight="1">
      <c r="A19" s="120"/>
      <c r="B19" s="121"/>
      <c r="C19" s="122"/>
      <c r="D19" s="123"/>
      <c r="E19" s="110"/>
      <c r="F19" s="106"/>
      <c r="G19" s="106"/>
      <c r="H19" s="106"/>
      <c r="I19" s="106"/>
      <c r="J19" s="106"/>
      <c r="K19" s="106"/>
      <c r="L19" s="106"/>
      <c r="M19" s="106"/>
      <c r="N19" s="127"/>
      <c r="O19" s="23"/>
      <c r="P19" s="161"/>
      <c r="R19" s="37"/>
    </row>
    <row r="20" spans="1:18" s="5" customFormat="1" ht="51" customHeight="1">
      <c r="A20" s="120"/>
      <c r="B20" s="121"/>
      <c r="C20" s="122"/>
      <c r="D20" s="123"/>
      <c r="E20" s="110"/>
      <c r="F20" s="106"/>
      <c r="G20" s="106"/>
      <c r="H20" s="106"/>
      <c r="I20" s="106"/>
      <c r="J20" s="106"/>
      <c r="K20" s="106"/>
      <c r="L20" s="106"/>
      <c r="M20" s="106"/>
      <c r="N20" s="127"/>
      <c r="O20" s="23"/>
      <c r="P20" s="161"/>
      <c r="R20" s="37"/>
    </row>
    <row r="21" spans="1:18" s="5" customFormat="1" ht="51" customHeight="1">
      <c r="A21" s="101"/>
      <c r="B21" s="108"/>
      <c r="C21" s="103"/>
      <c r="D21" s="109"/>
      <c r="E21" s="110"/>
      <c r="F21" s="106"/>
      <c r="G21" s="106"/>
      <c r="H21" s="106"/>
      <c r="I21" s="106"/>
      <c r="J21" s="106"/>
      <c r="K21" s="106"/>
      <c r="L21" s="106"/>
      <c r="M21" s="106"/>
      <c r="N21" s="119"/>
      <c r="O21" s="2"/>
      <c r="P21" s="161"/>
      <c r="R21" s="37"/>
    </row>
    <row r="22" spans="1:18" s="5" customFormat="1" ht="30" customHeight="1">
      <c r="A22" s="141" t="str" cm="1">
        <f t="array" aca="1" ref="A22" ca="1">CELL("contents",A1)&amp;" 22 - 28 "</f>
        <v xml:space="preserve">January 22 - 28 </v>
      </c>
      <c r="B22" s="137"/>
      <c r="C22" s="137"/>
      <c r="D22" s="137"/>
      <c r="E22" s="142" t="str" cm="1">
        <f t="array" aca="1" ref="E22" ca="1">CELL("contents",A1)&amp;" 22 - 28 "</f>
        <v xml:space="preserve">January 22 - 28 </v>
      </c>
      <c r="F22" s="137"/>
      <c r="G22" s="137"/>
      <c r="H22" s="137"/>
      <c r="I22" s="137"/>
      <c r="J22" s="137"/>
      <c r="K22" s="137"/>
      <c r="L22" s="137"/>
      <c r="M22" s="137"/>
      <c r="N22" s="137"/>
      <c r="O22" s="2"/>
      <c r="P22" s="161"/>
      <c r="R22" s="37"/>
    </row>
    <row r="23" spans="1:18" s="5" customFormat="1" ht="51" customHeight="1">
      <c r="A23" s="101"/>
      <c r="B23" s="108"/>
      <c r="C23" s="103"/>
      <c r="D23" s="109"/>
      <c r="E23" s="110"/>
      <c r="F23" s="106"/>
      <c r="G23" s="106"/>
      <c r="H23" s="106"/>
      <c r="I23" s="106"/>
      <c r="J23" s="106"/>
      <c r="K23" s="106"/>
      <c r="L23" s="106"/>
      <c r="M23" s="106"/>
      <c r="N23" s="127"/>
      <c r="O23" s="2"/>
      <c r="P23" s="161"/>
      <c r="R23"/>
    </row>
    <row r="24" spans="1:18" s="5" customFormat="1" ht="51" customHeight="1">
      <c r="A24" s="101"/>
      <c r="B24" s="108"/>
      <c r="C24" s="103"/>
      <c r="D24" s="109"/>
      <c r="E24" s="110"/>
      <c r="F24" s="106"/>
      <c r="G24" s="106"/>
      <c r="H24" s="106"/>
      <c r="I24" s="106"/>
      <c r="J24" s="106"/>
      <c r="K24" s="106"/>
      <c r="L24" s="106"/>
      <c r="M24" s="106"/>
      <c r="N24" s="127"/>
      <c r="O24" s="2"/>
      <c r="P24" s="161"/>
      <c r="R24"/>
    </row>
    <row r="25" spans="1:18" s="5" customFormat="1" ht="51" customHeight="1">
      <c r="A25" s="101"/>
      <c r="B25" s="108"/>
      <c r="C25" s="103"/>
      <c r="D25" s="109"/>
      <c r="E25" s="110"/>
      <c r="F25" s="106"/>
      <c r="G25" s="106"/>
      <c r="H25" s="106"/>
      <c r="I25" s="106"/>
      <c r="J25" s="106"/>
      <c r="K25" s="106"/>
      <c r="L25" s="106"/>
      <c r="M25" s="106"/>
      <c r="N25" s="127"/>
      <c r="O25" s="2"/>
      <c r="P25" s="161"/>
      <c r="R25"/>
    </row>
    <row r="26" spans="1:18" s="5" customFormat="1" ht="51" customHeight="1">
      <c r="A26" s="101"/>
      <c r="B26" s="108"/>
      <c r="C26" s="103"/>
      <c r="D26" s="109"/>
      <c r="E26" s="110"/>
      <c r="F26" s="106"/>
      <c r="G26" s="106"/>
      <c r="H26" s="106"/>
      <c r="I26" s="106"/>
      <c r="J26" s="106"/>
      <c r="K26" s="106"/>
      <c r="L26" s="106"/>
      <c r="M26" s="106"/>
      <c r="N26" s="107"/>
      <c r="O26" s="2"/>
      <c r="P26" s="161"/>
      <c r="R26"/>
    </row>
    <row r="27" spans="1:18" s="5" customFormat="1" ht="51" customHeight="1">
      <c r="A27" s="101"/>
      <c r="B27" s="108"/>
      <c r="C27" s="103"/>
      <c r="D27" s="109"/>
      <c r="E27" s="110"/>
      <c r="F27" s="106"/>
      <c r="G27" s="106"/>
      <c r="H27" s="106"/>
      <c r="I27" s="106"/>
      <c r="J27" s="106"/>
      <c r="K27" s="106"/>
      <c r="L27" s="106"/>
      <c r="M27" s="106"/>
      <c r="N27" s="107"/>
      <c r="O27" s="23"/>
      <c r="P27" s="161"/>
      <c r="R27"/>
    </row>
    <row r="28" spans="1:18" s="5" customFormat="1" ht="30" customHeight="1">
      <c r="A28" s="141" t="str" cm="1">
        <f t="array" aca="1" ref="A28" ca="1">CELL("contents",A1)&amp;" 29 - 31 "</f>
        <v xml:space="preserve">January 29 - 31 </v>
      </c>
      <c r="B28" s="137"/>
      <c r="C28" s="137"/>
      <c r="D28" s="137"/>
      <c r="E28" s="142" t="str" cm="1">
        <f t="array" aca="1" ref="E28" ca="1">CELL("contents",A1)&amp;" 29 - 31 "</f>
        <v xml:space="preserve">January 29 - 31 </v>
      </c>
      <c r="F28" s="137"/>
      <c r="G28" s="137"/>
      <c r="H28" s="137"/>
      <c r="I28" s="137"/>
      <c r="J28" s="137"/>
      <c r="K28" s="137"/>
      <c r="L28" s="137"/>
      <c r="M28" s="137"/>
      <c r="N28" s="137"/>
      <c r="O28" s="2"/>
      <c r="P28" s="161"/>
      <c r="R28"/>
    </row>
    <row r="29" spans="1:18" s="5" customFormat="1" ht="51" customHeight="1">
      <c r="A29" s="120"/>
      <c r="B29" s="121"/>
      <c r="C29" s="122"/>
      <c r="D29" s="123"/>
      <c r="E29" s="124"/>
      <c r="F29" s="106"/>
      <c r="G29" s="106"/>
      <c r="H29" s="106"/>
      <c r="I29" s="106"/>
      <c r="J29" s="106"/>
      <c r="K29" s="106"/>
      <c r="L29" s="106"/>
      <c r="M29" s="106"/>
      <c r="N29" s="127"/>
      <c r="O29" s="2"/>
      <c r="P29" s="161"/>
      <c r="R29"/>
    </row>
    <row r="30" spans="1:18" s="5" customFormat="1" ht="51" customHeight="1">
      <c r="A30" s="120"/>
      <c r="B30" s="121"/>
      <c r="C30" s="122"/>
      <c r="D30" s="123"/>
      <c r="E30" s="124"/>
      <c r="F30" s="106"/>
      <c r="G30" s="106"/>
      <c r="H30" s="106"/>
      <c r="I30" s="106"/>
      <c r="J30" s="106"/>
      <c r="K30" s="106"/>
      <c r="L30" s="106"/>
      <c r="M30" s="106"/>
      <c r="N30" s="127"/>
      <c r="O30" s="2"/>
      <c r="P30" s="161"/>
      <c r="R30"/>
    </row>
    <row r="31" spans="1:18" s="5" customFormat="1" ht="51" customHeight="1">
      <c r="A31" s="101"/>
      <c r="B31" s="108"/>
      <c r="C31" s="103"/>
      <c r="D31" s="109"/>
      <c r="E31" s="110"/>
      <c r="F31" s="106"/>
      <c r="G31" s="106"/>
      <c r="H31" s="106"/>
      <c r="I31" s="106"/>
      <c r="J31" s="106"/>
      <c r="K31" s="106"/>
      <c r="L31" s="106"/>
      <c r="M31" s="106"/>
      <c r="N31" s="107"/>
      <c r="O31" s="2"/>
      <c r="P31" s="161"/>
      <c r="R31"/>
    </row>
    <row r="32" spans="1:18" s="5" customFormat="1" ht="18" customHeight="1">
      <c r="A32" s="35"/>
      <c r="B32" s="36"/>
      <c r="C32" s="37"/>
      <c r="D32" s="38"/>
      <c r="E32" s="39"/>
      <c r="F32" s="40"/>
      <c r="G32" s="40"/>
      <c r="H32" s="40"/>
      <c r="I32" s="38"/>
      <c r="J32" s="40"/>
      <c r="K32" s="40"/>
      <c r="L32" s="40"/>
      <c r="M32" s="40"/>
      <c r="N32" s="36"/>
      <c r="O32" s="2"/>
      <c r="P32" s="41"/>
      <c r="R32" s="4"/>
    </row>
    <row r="33" spans="1:16" ht="18" customHeight="1">
      <c r="A33" s="35"/>
      <c r="B33" s="36"/>
      <c r="C33" s="37"/>
      <c r="D33" s="38"/>
      <c r="E33" s="39"/>
      <c r="F33" s="40"/>
      <c r="G33" s="40"/>
      <c r="H33" s="40"/>
      <c r="I33" s="38"/>
      <c r="J33" s="40"/>
      <c r="K33" s="40"/>
      <c r="L33" s="40"/>
      <c r="M33" s="40"/>
      <c r="N33" s="36"/>
      <c r="O33" s="1"/>
      <c r="P33" s="41"/>
    </row>
    <row r="34" spans="1:16" ht="18" customHeight="1">
      <c r="C34" s="8"/>
    </row>
    <row r="35" spans="1:16" ht="18" customHeight="1">
      <c r="C35" s="8"/>
    </row>
    <row r="36" spans="1:16" ht="18" customHeight="1">
      <c r="C36" s="8"/>
    </row>
    <row r="37" spans="1:16" ht="18" customHeight="1">
      <c r="C37" s="8"/>
    </row>
    <row r="38" spans="1:16" ht="18" customHeight="1">
      <c r="C38" s="8"/>
    </row>
    <row r="39" spans="1:16" ht="18" customHeight="1">
      <c r="C39" s="8"/>
    </row>
    <row r="40" spans="1:16" ht="18" customHeight="1">
      <c r="C40" s="8"/>
    </row>
    <row r="41" spans="1:16" ht="18" customHeight="1">
      <c r="C41" s="8"/>
    </row>
    <row r="42" spans="1:16" ht="18" customHeight="1">
      <c r="C42" s="8"/>
    </row>
    <row r="43" spans="1:16" ht="18" customHeight="1">
      <c r="C43" s="8"/>
    </row>
    <row r="44" spans="1:16" ht="18" customHeight="1"/>
    <row r="45" spans="1:16" ht="18" customHeight="1"/>
    <row r="46" spans="1:16" ht="18" customHeight="1"/>
    <row r="47" spans="1:16" ht="18" customHeight="1"/>
    <row r="48" spans="1:16"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sheetData>
  <sheetProtection formatCells="0" formatRows="0" insertRows="0" insertHyperlinks="0" deleteRows="0"/>
  <mergeCells count="4">
    <mergeCell ref="F2:M2"/>
    <mergeCell ref="P4:P31"/>
    <mergeCell ref="F1:M1"/>
    <mergeCell ref="B1:E1"/>
  </mergeCells>
  <phoneticPr fontId="5" type="noConversion"/>
  <conditionalFormatting sqref="C5:C9 C11:C15 C17:C21 C23:C27 C29:C31">
    <cfRule type="containsText" dxfId="426" priority="33" stopIfTrue="1" operator="containsText" text="Promotion">
      <formula>NOT(ISERROR(SEARCH("Promotion",C5)))</formula>
    </cfRule>
    <cfRule type="containsText" dxfId="425" priority="34" stopIfTrue="1" operator="containsText" text="Hiring">
      <formula>NOT(ISERROR(SEARCH("Hiring",C5)))</formula>
    </cfRule>
    <cfRule type="containsText" dxfId="424" priority="35" operator="containsText" text="Community &amp; Employee Relations">
      <formula>NOT(ISERROR(SEARCH("Community &amp; Employee Relations",C5)))</formula>
    </cfRule>
    <cfRule type="containsText" dxfId="423" priority="36" stopIfTrue="1" operator="containsText" text="Education">
      <formula>NOT(ISERROR(SEARCH("Education",C5)))</formula>
    </cfRule>
    <cfRule type="containsText" dxfId="422" priority="37" stopIfTrue="1" operator="containsText" text="Holiday">
      <formula>NOT(ISERROR(SEARCH("Holiday",C5)))</formula>
    </cfRule>
    <cfRule type="containsText" dxfId="421" priority="38" stopIfTrue="1" operator="containsText" text="Other">
      <formula>NOT(ISERROR(SEARCH("Other",C5)))</formula>
    </cfRule>
    <cfRule type="containsText" dxfId="420" priority="39" stopIfTrue="1" operator="containsText" text="Entertainment">
      <formula>NOT(ISERROR(SEARCH("Entertainment",C5)))</formula>
    </cfRule>
    <cfRule type="containsText" dxfId="419" priority="40" stopIfTrue="1" operator="containsText" text="Events">
      <formula>NOT(ISERROR(SEARCH("Events",C5)))</formula>
    </cfRule>
    <cfRule type="containsText" dxfId="418" priority="41" stopIfTrue="1" operator="containsText" text="A10">
      <formula>NOT(ISERROR(SEARCH("A10",C5)))</formula>
    </cfRule>
    <cfRule type="containsText" dxfId="417" priority="42" stopIfTrue="1" operator="containsText" text="A11">
      <formula>NOT(ISERROR(SEARCH("A11",C5)))</formula>
    </cfRule>
    <cfRule type="containsText" dxfId="416" priority="43" stopIfTrue="1" operator="containsText" text="A12">
      <formula>NOT(ISERROR(SEARCH("A12",C5)))</formula>
    </cfRule>
  </conditionalFormatting>
  <conditionalFormatting sqref="F5:H9 K5:M9 F11:H15 K11:M15 F17:H21 K17:M21">
    <cfRule type="notContainsBlanks" dxfId="415" priority="30" stopIfTrue="1">
      <formula>LEN(TRIM(F5))&gt;0</formula>
    </cfRule>
  </conditionalFormatting>
  <conditionalFormatting sqref="F23:H27">
    <cfRule type="notContainsBlanks" dxfId="414" priority="2" stopIfTrue="1">
      <formula>LEN(TRIM(F23))&gt;0</formula>
    </cfRule>
  </conditionalFormatting>
  <conditionalFormatting sqref="F29:H31">
    <cfRule type="notContainsBlanks" dxfId="413" priority="6" stopIfTrue="1">
      <formula>LEN(TRIM(F29))&gt;0</formula>
    </cfRule>
  </conditionalFormatting>
  <conditionalFormatting sqref="I5:I9 I11:I15 I17:I21">
    <cfRule type="notContainsBlanks" dxfId="412" priority="31">
      <formula>LEN(TRIM(I5))&gt;0</formula>
    </cfRule>
  </conditionalFormatting>
  <conditionalFormatting sqref="I23:I27">
    <cfRule type="notContainsBlanks" dxfId="411" priority="13">
      <formula>LEN(TRIM(I23))&gt;0</formula>
    </cfRule>
  </conditionalFormatting>
  <conditionalFormatting sqref="I29:I31">
    <cfRule type="notContainsBlanks" dxfId="410" priority="7">
      <formula>LEN(TRIM(I29))&gt;0</formula>
    </cfRule>
  </conditionalFormatting>
  <conditionalFormatting sqref="J5:J9 J11:J15 J17:J21">
    <cfRule type="notContainsBlanks" dxfId="409" priority="32">
      <formula>LEN(TRIM(J5))&gt;0</formula>
    </cfRule>
  </conditionalFormatting>
  <conditionalFormatting sqref="J23:J27">
    <cfRule type="notContainsBlanks" dxfId="408" priority="14">
      <formula>LEN(TRIM(J23))&gt;0</formula>
    </cfRule>
  </conditionalFormatting>
  <conditionalFormatting sqref="J29:J31">
    <cfRule type="notContainsBlanks" dxfId="407" priority="8">
      <formula>LEN(TRIM(J29))&gt;0</formula>
    </cfRule>
  </conditionalFormatting>
  <conditionalFormatting sqref="K23:M27">
    <cfRule type="notContainsBlanks" dxfId="406" priority="9" stopIfTrue="1">
      <formula>LEN(TRIM(K23))&gt;0</formula>
    </cfRule>
  </conditionalFormatting>
  <conditionalFormatting sqref="K29:M31">
    <cfRule type="notContainsBlanks" dxfId="405" priority="3" stopIfTrue="1">
      <formula>LEN(TRIM(K29))&gt;0</formula>
    </cfRule>
  </conditionalFormatting>
  <conditionalFormatting sqref="P4:P31">
    <cfRule type="top10" dxfId="404" priority="1" rank="10"/>
  </conditionalFormatting>
  <pageMargins left="0.7" right="0.7" top="0.75" bottom="0.75" header="0.3" footer="0.3"/>
  <pageSetup paperSize="3" scale="43"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7">
        <x14:dataValidation type="list" allowBlank="1" showInputMessage="1" showErrorMessage="1" xr:uid="{BD35C169-A1DB-4D41-B0B1-0D8BA3F5FB7F}">
          <x14:formula1>
            <xm:f>'Dates List'!$A$22:$A$28</xm:f>
          </x14:formula1>
          <xm:sqref>E26:E27</xm:sqref>
        </x14:dataValidation>
        <x14:dataValidation type="list" allowBlank="1" showInputMessage="1" showErrorMessage="1" xr:uid="{CCD47DA7-5D0B-F94E-A848-8D2EAC4F0855}">
          <x14:formula1>
            <xm:f>'Areas of Focus'!$A$3:$A$7</xm:f>
          </x14:formula1>
          <xm:sqref>C10 C16 C22 C28 C32:C59</xm:sqref>
        </x14:dataValidation>
        <x14:dataValidation type="list" allowBlank="1" showInputMessage="1" showErrorMessage="1" xr:uid="{E99DCDFD-2CF8-B44A-A0FF-FA793E55EE00}">
          <x14:formula1>
            <xm:f>'Areas of Focus'!$A$2:$A$9</xm:f>
          </x14:formula1>
          <xm:sqref>C23:C27 C29:C31 C11:C15 C5:C9 C17:C21</xm:sqref>
        </x14:dataValidation>
        <x14:dataValidation type="list" allowBlank="1" showInputMessage="1" showErrorMessage="1" xr:uid="{D4BD420D-72E1-1847-803F-9523D38997EB}">
          <x14:formula1>
            <xm:f>'Dates List'!$A$15:$A$21</xm:f>
          </x14:formula1>
          <xm:sqref>E23:E25 E17:E21</xm:sqref>
        </x14:dataValidation>
        <x14:dataValidation type="list" allowBlank="1" showInputMessage="1" showErrorMessage="1" xr:uid="{409A2D4B-D0E1-5540-902D-EAB63E1CAEB5}">
          <x14:formula1>
            <xm:f>'Dates List'!$A$1:$A$7</xm:f>
          </x14:formula1>
          <xm:sqref>E5:E9</xm:sqref>
        </x14:dataValidation>
        <x14:dataValidation type="list" allowBlank="1" showInputMessage="1" showErrorMessage="1" xr:uid="{789CAF73-08D2-5047-8565-31388D98EB65}">
          <x14:formula1>
            <xm:f>'Dates List'!$A$8:$A$14</xm:f>
          </x14:formula1>
          <xm:sqref>E11:E15</xm:sqref>
        </x14:dataValidation>
        <x14:dataValidation type="list" allowBlank="1" showInputMessage="1" showErrorMessage="1" xr:uid="{896D1BD9-3266-7848-8575-F0DB9A57ED28}">
          <x14:formula1>
            <xm:f>'Dates List'!$A$29:$A$31</xm:f>
          </x14:formula1>
          <xm:sqref>E29:E33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A4123-ED8F-324E-8DA8-9FAE8FBF6098}">
  <sheetPr>
    <tabColor theme="8" tint="-0.499984740745262"/>
    <pageSetUpPr fitToPage="1"/>
  </sheetPr>
  <dimension ref="A1:R55"/>
  <sheetViews>
    <sheetView showGridLines="0" showWhiteSpace="0" zoomScale="90" zoomScaleNormal="90" workbookViewId="0">
      <pane ySplit="3" topLeftCell="A18" activePane="bottomLeft" state="frozen"/>
      <selection activeCell="H3" sqref="H3"/>
      <selection pane="bottomLeft" activeCell="E23" sqref="E23"/>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20</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February 1 - 7 </v>
      </c>
      <c r="B4" s="136"/>
      <c r="C4" s="137"/>
      <c r="D4" s="138"/>
      <c r="E4" s="139" t="str" cm="1">
        <f t="array" aca="1" ref="E4" ca="1">CELL("contents",A1)&amp;" 1 - 7 "</f>
        <v xml:space="preserve">February 1 - 7 </v>
      </c>
      <c r="F4" s="138"/>
      <c r="G4" s="138"/>
      <c r="H4" s="138"/>
      <c r="I4" s="138"/>
      <c r="J4" s="138"/>
      <c r="K4" s="138"/>
      <c r="L4" s="138"/>
      <c r="M4" s="138"/>
      <c r="N4" s="140"/>
      <c r="O4" s="23"/>
      <c r="P4" s="161" t="s">
        <v>121</v>
      </c>
    </row>
    <row r="5" spans="1:18" s="5" customFormat="1" ht="51" customHeight="1">
      <c r="A5" s="101"/>
      <c r="B5" s="102"/>
      <c r="C5" s="103"/>
      <c r="D5" s="104"/>
      <c r="E5" s="105"/>
      <c r="F5" s="106"/>
      <c r="G5" s="106"/>
      <c r="H5" s="106"/>
      <c r="I5" s="106"/>
      <c r="J5" s="106"/>
      <c r="K5" s="106"/>
      <c r="L5" s="106"/>
      <c r="M5" s="106"/>
      <c r="N5" s="107"/>
      <c r="O5" s="2"/>
      <c r="P5" s="161"/>
    </row>
    <row r="6" spans="1:18" s="5" customFormat="1" ht="51" customHeight="1">
      <c r="A6" s="101"/>
      <c r="B6" s="102"/>
      <c r="C6" s="103"/>
      <c r="D6" s="104"/>
      <c r="E6" s="105"/>
      <c r="F6" s="106"/>
      <c r="G6" s="106"/>
      <c r="H6" s="106"/>
      <c r="I6" s="106"/>
      <c r="J6" s="106"/>
      <c r="K6" s="106"/>
      <c r="L6" s="106"/>
      <c r="M6" s="106"/>
      <c r="N6" s="107"/>
      <c r="O6" s="2"/>
      <c r="P6" s="161"/>
    </row>
    <row r="7" spans="1:18" s="5" customFormat="1" ht="51" customHeight="1">
      <c r="A7" s="101"/>
      <c r="B7" s="102"/>
      <c r="C7" s="103"/>
      <c r="D7" s="104"/>
      <c r="E7" s="105"/>
      <c r="F7" s="106"/>
      <c r="G7" s="106"/>
      <c r="H7" s="106"/>
      <c r="I7" s="106"/>
      <c r="J7" s="106"/>
      <c r="K7" s="106"/>
      <c r="L7" s="106"/>
      <c r="M7" s="106"/>
      <c r="N7" s="107"/>
      <c r="O7" s="2"/>
      <c r="P7" s="161"/>
    </row>
    <row r="8" spans="1:18" s="5" customFormat="1" ht="51" customHeight="1">
      <c r="A8" s="101"/>
      <c r="B8" s="102"/>
      <c r="C8" s="103"/>
      <c r="D8" s="104"/>
      <c r="E8" s="105"/>
      <c r="F8" s="106"/>
      <c r="G8" s="106"/>
      <c r="H8" s="106"/>
      <c r="I8" s="106"/>
      <c r="J8" s="106"/>
      <c r="K8" s="106"/>
      <c r="L8" s="106"/>
      <c r="M8" s="106"/>
      <c r="N8" s="107"/>
      <c r="O8" s="2"/>
      <c r="P8" s="161"/>
    </row>
    <row r="9" spans="1:18" s="5" customFormat="1" ht="51" customHeight="1">
      <c r="A9" s="101"/>
      <c r="B9" s="108"/>
      <c r="C9" s="103"/>
      <c r="D9" s="109"/>
      <c r="E9" s="110"/>
      <c r="F9" s="106"/>
      <c r="G9" s="106"/>
      <c r="H9" s="106"/>
      <c r="I9" s="111"/>
      <c r="J9" s="106"/>
      <c r="K9" s="106"/>
      <c r="L9" s="106"/>
      <c r="M9" s="106"/>
      <c r="N9" s="107"/>
      <c r="O9" s="2"/>
      <c r="P9" s="161"/>
      <c r="R9"/>
    </row>
    <row r="10" spans="1:18" s="5" customFormat="1" ht="30" customHeight="1">
      <c r="A10" s="141" t="str" cm="1">
        <f t="array" aca="1" ref="A10" ca="1">CELL("contents",A1)&amp;" 8 - 14 "</f>
        <v xml:space="preserve">February 8 - 14 </v>
      </c>
      <c r="B10" s="137"/>
      <c r="C10" s="137"/>
      <c r="D10" s="137"/>
      <c r="E10" s="142" t="str" cm="1">
        <f t="array" aca="1" ref="E10" ca="1">CELL("contents",A1)&amp;" 8 - 14 "</f>
        <v xml:space="preserve">February 8 - 14 </v>
      </c>
      <c r="F10" s="137"/>
      <c r="G10" s="137"/>
      <c r="H10" s="137"/>
      <c r="I10" s="137"/>
      <c r="J10" s="137"/>
      <c r="K10" s="137"/>
      <c r="L10" s="137"/>
      <c r="M10" s="137"/>
      <c r="N10" s="137"/>
      <c r="O10" s="2"/>
      <c r="P10" s="161"/>
      <c r="R10"/>
    </row>
    <row r="11" spans="1:18" s="5" customFormat="1" ht="51" customHeight="1">
      <c r="A11" s="101"/>
      <c r="B11" s="121"/>
      <c r="C11" s="103"/>
      <c r="D11" s="123"/>
      <c r="E11" s="124"/>
      <c r="F11" s="125"/>
      <c r="G11" s="125"/>
      <c r="H11" s="125"/>
      <c r="I11" s="126"/>
      <c r="J11" s="125"/>
      <c r="K11" s="125"/>
      <c r="L11" s="125"/>
      <c r="M11" s="125"/>
      <c r="N11" s="127"/>
      <c r="O11" s="23"/>
      <c r="P11" s="161"/>
      <c r="R11"/>
    </row>
    <row r="12" spans="1:18" s="5" customFormat="1" ht="51" customHeight="1">
      <c r="A12" s="101"/>
      <c r="B12" s="121"/>
      <c r="C12" s="103"/>
      <c r="D12" s="123"/>
      <c r="E12" s="124"/>
      <c r="F12" s="125"/>
      <c r="G12" s="125"/>
      <c r="H12" s="125"/>
      <c r="I12" s="126"/>
      <c r="J12" s="125"/>
      <c r="K12" s="125"/>
      <c r="L12" s="125"/>
      <c r="M12" s="125"/>
      <c r="N12" s="127"/>
      <c r="O12" s="23"/>
      <c r="P12" s="161"/>
      <c r="R12"/>
    </row>
    <row r="13" spans="1:18" s="5" customFormat="1" ht="51" customHeight="1">
      <c r="A13" s="101"/>
      <c r="B13" s="121"/>
      <c r="C13" s="103"/>
      <c r="D13" s="123"/>
      <c r="E13" s="124"/>
      <c r="F13" s="125"/>
      <c r="G13" s="125"/>
      <c r="H13" s="125"/>
      <c r="I13" s="126"/>
      <c r="J13" s="125"/>
      <c r="K13" s="125"/>
      <c r="L13" s="125"/>
      <c r="M13" s="125"/>
      <c r="N13" s="127"/>
      <c r="O13" s="23"/>
      <c r="P13" s="161"/>
      <c r="R13"/>
    </row>
    <row r="14" spans="1:18" s="5" customFormat="1" ht="51" customHeight="1">
      <c r="A14" s="101"/>
      <c r="B14" s="108"/>
      <c r="C14" s="103"/>
      <c r="D14" s="109"/>
      <c r="E14" s="110"/>
      <c r="F14" s="106"/>
      <c r="G14" s="106"/>
      <c r="H14" s="106"/>
      <c r="I14" s="111"/>
      <c r="J14" s="106"/>
      <c r="K14" s="106"/>
      <c r="L14" s="106"/>
      <c r="M14" s="106"/>
      <c r="N14" s="107"/>
      <c r="O14" s="2"/>
      <c r="P14" s="161"/>
      <c r="R14"/>
    </row>
    <row r="15" spans="1:18" s="5" customFormat="1" ht="51" customHeight="1">
      <c r="A15" s="101"/>
      <c r="B15" s="108"/>
      <c r="C15" s="103"/>
      <c r="D15" s="109"/>
      <c r="E15" s="110"/>
      <c r="F15" s="106"/>
      <c r="G15" s="106"/>
      <c r="H15" s="106"/>
      <c r="I15" s="111"/>
      <c r="J15" s="106"/>
      <c r="K15" s="106"/>
      <c r="L15" s="106"/>
      <c r="M15" s="106"/>
      <c r="N15" s="107"/>
      <c r="O15" s="2"/>
      <c r="P15" s="161"/>
      <c r="R15"/>
    </row>
    <row r="16" spans="1:18" s="5" customFormat="1" ht="30" customHeight="1">
      <c r="A16" s="141" t="str" cm="1">
        <f t="array" aca="1" ref="A16" ca="1">CELL("contents",A1)&amp;" 15 - 21 "</f>
        <v xml:space="preserve">February 15 - 21 </v>
      </c>
      <c r="B16" s="137"/>
      <c r="C16" s="137"/>
      <c r="D16" s="137"/>
      <c r="E16" s="143" t="str" cm="1">
        <f t="array" aca="1" ref="E16" ca="1">CELL("contents",A1)&amp;" 15 - 21 "</f>
        <v xml:space="preserve">February 15 - 21 </v>
      </c>
      <c r="F16" s="137"/>
      <c r="G16" s="137"/>
      <c r="H16" s="137"/>
      <c r="I16" s="137"/>
      <c r="J16" s="137"/>
      <c r="K16" s="137"/>
      <c r="L16" s="137"/>
      <c r="M16" s="137"/>
      <c r="N16" s="137"/>
      <c r="O16" s="2"/>
      <c r="P16" s="161"/>
      <c r="R16"/>
    </row>
    <row r="17" spans="1:18" s="5" customFormat="1" ht="51" customHeight="1">
      <c r="A17" s="120"/>
      <c r="B17" s="121"/>
      <c r="C17" s="103"/>
      <c r="D17" s="123"/>
      <c r="E17" s="124"/>
      <c r="F17" s="125"/>
      <c r="G17" s="125"/>
      <c r="H17" s="125"/>
      <c r="I17" s="126"/>
      <c r="J17" s="125"/>
      <c r="K17" s="125"/>
      <c r="L17" s="125"/>
      <c r="M17" s="125"/>
      <c r="N17" s="127"/>
      <c r="O17" s="2"/>
      <c r="P17" s="161"/>
    </row>
    <row r="18" spans="1:18" s="5" customFormat="1" ht="51" customHeight="1">
      <c r="A18" s="120"/>
      <c r="B18" s="121"/>
      <c r="C18" s="103"/>
      <c r="D18" s="123"/>
      <c r="E18" s="124"/>
      <c r="F18" s="125"/>
      <c r="G18" s="125"/>
      <c r="H18" s="125"/>
      <c r="I18" s="126"/>
      <c r="J18" s="125"/>
      <c r="K18" s="125"/>
      <c r="L18" s="125"/>
      <c r="M18" s="125"/>
      <c r="N18" s="127"/>
      <c r="O18" s="23"/>
      <c r="P18" s="161"/>
    </row>
    <row r="19" spans="1:18" s="5" customFormat="1" ht="51" customHeight="1">
      <c r="A19" s="120"/>
      <c r="B19" s="121"/>
      <c r="C19" s="103"/>
      <c r="D19" s="123"/>
      <c r="E19" s="124"/>
      <c r="F19" s="125"/>
      <c r="G19" s="125"/>
      <c r="H19" s="125"/>
      <c r="I19" s="126"/>
      <c r="J19" s="125"/>
      <c r="K19" s="125"/>
      <c r="L19" s="125"/>
      <c r="M19" s="125"/>
      <c r="N19" s="127"/>
      <c r="O19" s="23"/>
      <c r="P19" s="161"/>
    </row>
    <row r="20" spans="1:18" s="5" customFormat="1" ht="51" customHeight="1">
      <c r="A20" s="101"/>
      <c r="B20" s="108"/>
      <c r="C20" s="103"/>
      <c r="D20" s="109"/>
      <c r="E20" s="110"/>
      <c r="F20" s="106"/>
      <c r="G20" s="106"/>
      <c r="H20" s="106"/>
      <c r="I20" s="111"/>
      <c r="J20" s="106"/>
      <c r="K20" s="106"/>
      <c r="L20" s="106"/>
      <c r="M20" s="106"/>
      <c r="N20" s="107"/>
      <c r="O20" s="23"/>
      <c r="P20" s="161"/>
    </row>
    <row r="21" spans="1:18" s="5" customFormat="1" ht="51" customHeight="1">
      <c r="A21" s="101"/>
      <c r="B21" s="108"/>
      <c r="C21" s="103"/>
      <c r="D21" s="109"/>
      <c r="E21" s="110"/>
      <c r="F21" s="106"/>
      <c r="G21" s="106"/>
      <c r="H21" s="106"/>
      <c r="I21" s="111"/>
      <c r="J21" s="106"/>
      <c r="K21" s="106"/>
      <c r="L21" s="106"/>
      <c r="M21" s="106"/>
      <c r="N21" s="107"/>
      <c r="O21" s="2"/>
      <c r="P21" s="161"/>
    </row>
    <row r="22" spans="1:18" s="5" customFormat="1" ht="30" customHeight="1">
      <c r="A22" s="141" t="str" cm="1">
        <f t="array" aca="1" ref="A22" ca="1">CELL("contents",A1)&amp;" 22 - 28 "</f>
        <v xml:space="preserve">February 22 - 28 </v>
      </c>
      <c r="B22" s="137"/>
      <c r="C22" s="137"/>
      <c r="D22" s="137"/>
      <c r="E22" s="142" t="str" cm="1">
        <f t="array" aca="1" ref="E22" ca="1">CELL("contents",A1)&amp;" 22 - 28 "</f>
        <v xml:space="preserve">February 22 - 28 </v>
      </c>
      <c r="F22" s="137"/>
      <c r="G22" s="137"/>
      <c r="H22" s="137"/>
      <c r="I22" s="137"/>
      <c r="J22" s="137"/>
      <c r="K22" s="137"/>
      <c r="L22" s="137"/>
      <c r="M22" s="137"/>
      <c r="N22" s="137"/>
      <c r="O22" s="2"/>
      <c r="P22" s="161"/>
      <c r="R22" s="4"/>
    </row>
    <row r="23" spans="1:18" s="5" customFormat="1" ht="51" customHeight="1">
      <c r="A23" s="101"/>
      <c r="B23" s="121"/>
      <c r="C23" s="103"/>
      <c r="D23" s="123"/>
      <c r="E23" s="124"/>
      <c r="F23" s="125"/>
      <c r="G23" s="125"/>
      <c r="H23" s="125"/>
      <c r="I23" s="126"/>
      <c r="J23" s="125"/>
      <c r="K23" s="125"/>
      <c r="L23" s="125"/>
      <c r="M23" s="125"/>
      <c r="N23" s="127"/>
      <c r="O23" s="2"/>
      <c r="P23" s="161"/>
      <c r="R23" s="4"/>
    </row>
    <row r="24" spans="1:18" s="5" customFormat="1" ht="51" customHeight="1">
      <c r="A24" s="101"/>
      <c r="B24" s="108"/>
      <c r="C24" s="103"/>
      <c r="D24" s="109"/>
      <c r="E24" s="110"/>
      <c r="F24" s="106"/>
      <c r="G24" s="106"/>
      <c r="H24" s="106"/>
      <c r="I24" s="111"/>
      <c r="J24" s="106"/>
      <c r="K24" s="106"/>
      <c r="L24" s="106"/>
      <c r="M24" s="106"/>
      <c r="N24" s="107"/>
      <c r="O24" s="2"/>
      <c r="P24" s="161"/>
      <c r="R24" s="4"/>
    </row>
    <row r="25" spans="1:18" s="5" customFormat="1" ht="51" customHeight="1">
      <c r="A25" s="101"/>
      <c r="B25" s="108"/>
      <c r="C25" s="103"/>
      <c r="D25" s="109"/>
      <c r="E25" s="110"/>
      <c r="F25" s="106"/>
      <c r="G25" s="106"/>
      <c r="H25" s="106"/>
      <c r="I25" s="111"/>
      <c r="J25" s="106"/>
      <c r="K25" s="106"/>
      <c r="L25" s="106"/>
      <c r="M25" s="106"/>
      <c r="N25" s="107"/>
      <c r="O25" s="23"/>
      <c r="P25" s="161"/>
      <c r="R25" s="4"/>
    </row>
    <row r="26" spans="1:18" s="5" customFormat="1" ht="51" customHeight="1">
      <c r="A26" s="101"/>
      <c r="B26" s="108"/>
      <c r="C26" s="103"/>
      <c r="D26" s="109"/>
      <c r="E26" s="110"/>
      <c r="F26" s="106"/>
      <c r="G26" s="106"/>
      <c r="H26" s="106"/>
      <c r="I26" s="111"/>
      <c r="J26" s="106"/>
      <c r="K26" s="106"/>
      <c r="L26" s="106"/>
      <c r="M26" s="106"/>
      <c r="N26" s="107"/>
      <c r="O26" s="2"/>
      <c r="P26" s="161"/>
      <c r="R26" s="4"/>
    </row>
    <row r="27" spans="1:18" s="5" customFormat="1" ht="51" customHeight="1" thickBot="1">
      <c r="A27" s="128"/>
      <c r="B27" s="129"/>
      <c r="C27" s="103"/>
      <c r="D27" s="130"/>
      <c r="E27" s="131"/>
      <c r="F27" s="132"/>
      <c r="G27" s="132"/>
      <c r="H27" s="132"/>
      <c r="I27" s="130"/>
      <c r="J27" s="132"/>
      <c r="K27" s="132"/>
      <c r="L27" s="132"/>
      <c r="M27" s="132"/>
      <c r="N27" s="129"/>
      <c r="O27" s="2"/>
      <c r="P27" s="164"/>
      <c r="R27" s="4"/>
    </row>
    <row r="28" spans="1:18" s="5" customFormat="1" ht="18" customHeight="1">
      <c r="A28" s="35"/>
      <c r="B28" s="36"/>
      <c r="C28" s="37"/>
      <c r="D28" s="38"/>
      <c r="E28" s="39"/>
      <c r="F28" s="40"/>
      <c r="G28" s="40"/>
      <c r="H28" s="40"/>
      <c r="I28" s="38"/>
      <c r="J28" s="40"/>
      <c r="K28" s="40"/>
      <c r="L28" s="40"/>
      <c r="M28" s="40"/>
      <c r="N28" s="36"/>
      <c r="O28" s="2"/>
      <c r="P28" s="41"/>
      <c r="R28" s="4"/>
    </row>
    <row r="29" spans="1:18" ht="18" customHeight="1">
      <c r="A29" s="35"/>
      <c r="B29" s="36"/>
      <c r="C29" s="37"/>
      <c r="D29" s="38"/>
      <c r="E29" s="39"/>
      <c r="F29" s="40"/>
      <c r="G29" s="40"/>
      <c r="H29" s="40"/>
      <c r="I29" s="38"/>
      <c r="J29" s="40"/>
      <c r="K29" s="40"/>
      <c r="L29" s="40"/>
      <c r="M29" s="40"/>
      <c r="N29" s="36"/>
      <c r="O29" s="1"/>
      <c r="P29" s="41"/>
    </row>
    <row r="30" spans="1:18" ht="18" customHeight="1">
      <c r="C30" s="8"/>
    </row>
    <row r="31" spans="1:18" ht="18" customHeight="1">
      <c r="C31" s="8"/>
    </row>
    <row r="32" spans="1:18" ht="18" customHeight="1">
      <c r="C32" s="8"/>
    </row>
    <row r="33" spans="2:18" ht="18" customHeight="1">
      <c r="C33" s="8"/>
    </row>
    <row r="34" spans="2:18" ht="18" customHeight="1">
      <c r="C34" s="8"/>
    </row>
    <row r="35" spans="2:18" ht="18" customHeight="1">
      <c r="C35" s="8"/>
    </row>
    <row r="36" spans="2:18" ht="18" customHeight="1">
      <c r="C36" s="8"/>
    </row>
    <row r="37" spans="2:18" ht="18" customHeight="1">
      <c r="C37" s="8"/>
    </row>
    <row r="38" spans="2:18" ht="18" customHeight="1">
      <c r="C38" s="8"/>
    </row>
    <row r="39" spans="2:18" ht="18" customHeight="1">
      <c r="C39" s="8"/>
    </row>
    <row r="40" spans="2:18" ht="18" customHeight="1"/>
    <row r="41" spans="2:18" s="9" customFormat="1" ht="18" customHeight="1">
      <c r="B41" s="1"/>
      <c r="C41" s="1"/>
      <c r="D41" s="1"/>
      <c r="E41" s="1"/>
      <c r="F41" s="1"/>
      <c r="G41" s="1"/>
      <c r="H41" s="1"/>
      <c r="I41" s="1"/>
      <c r="J41" s="1"/>
      <c r="K41" s="2"/>
      <c r="L41" s="1"/>
      <c r="M41" s="1"/>
      <c r="N41" s="1"/>
      <c r="O41" s="3"/>
      <c r="P41" s="25"/>
      <c r="Q41" s="4"/>
      <c r="R41" s="4"/>
    </row>
    <row r="42" spans="2:18" s="9" customFormat="1" ht="18" customHeight="1">
      <c r="B42" s="1"/>
      <c r="C42" s="1"/>
      <c r="D42" s="1"/>
      <c r="E42" s="1"/>
      <c r="F42" s="1"/>
      <c r="G42" s="1"/>
      <c r="H42" s="1"/>
      <c r="I42" s="1"/>
      <c r="J42" s="1"/>
      <c r="K42" s="2"/>
      <c r="L42" s="1"/>
      <c r="M42" s="1"/>
      <c r="N42" s="1"/>
      <c r="O42" s="3"/>
      <c r="P42" s="25"/>
      <c r="Q42" s="4"/>
      <c r="R42" s="4"/>
    </row>
    <row r="43" spans="2:18" s="9" customFormat="1" ht="18" customHeight="1">
      <c r="B43" s="1"/>
      <c r="C43" s="1"/>
      <c r="D43" s="1"/>
      <c r="E43" s="1"/>
      <c r="F43" s="1"/>
      <c r="G43" s="1"/>
      <c r="H43" s="1"/>
      <c r="I43" s="1"/>
      <c r="J43" s="1"/>
      <c r="K43" s="2"/>
      <c r="L43" s="1"/>
      <c r="M43" s="1"/>
      <c r="N43" s="1"/>
      <c r="O43" s="3"/>
      <c r="P43" s="25"/>
      <c r="Q43" s="4"/>
      <c r="R43" s="4"/>
    </row>
    <row r="44" spans="2:18" s="9" customFormat="1" ht="18" customHeight="1">
      <c r="B44" s="1"/>
      <c r="C44" s="1"/>
      <c r="D44" s="1"/>
      <c r="E44" s="1"/>
      <c r="F44" s="1"/>
      <c r="G44" s="1"/>
      <c r="H44" s="1"/>
      <c r="I44" s="1"/>
      <c r="J44" s="1"/>
      <c r="K44" s="2"/>
      <c r="L44" s="1"/>
      <c r="M44" s="1"/>
      <c r="N44" s="1"/>
      <c r="O44" s="3"/>
      <c r="P44" s="25"/>
      <c r="Q44" s="4"/>
      <c r="R44" s="4"/>
    </row>
    <row r="45" spans="2:18" s="9" customFormat="1" ht="18" customHeight="1">
      <c r="B45" s="1"/>
      <c r="C45" s="1"/>
      <c r="D45" s="1"/>
      <c r="E45" s="1"/>
      <c r="F45" s="1"/>
      <c r="G45" s="1"/>
      <c r="H45" s="1"/>
      <c r="I45" s="1"/>
      <c r="J45" s="1"/>
      <c r="K45" s="2"/>
      <c r="L45" s="1"/>
      <c r="M45" s="1"/>
      <c r="N45" s="1"/>
      <c r="O45" s="3"/>
      <c r="P45" s="25"/>
      <c r="Q45" s="4"/>
      <c r="R45" s="4"/>
    </row>
    <row r="46" spans="2:18" s="9" customFormat="1" ht="18" customHeight="1">
      <c r="B46" s="1"/>
      <c r="C46" s="1"/>
      <c r="D46" s="1"/>
      <c r="E46" s="1"/>
      <c r="F46" s="1"/>
      <c r="G46" s="1"/>
      <c r="H46" s="1"/>
      <c r="I46" s="1"/>
      <c r="J46" s="1"/>
      <c r="K46" s="2"/>
      <c r="L46" s="1"/>
      <c r="M46" s="1"/>
      <c r="N46" s="1"/>
      <c r="O46" s="3"/>
      <c r="P46" s="25"/>
      <c r="Q46" s="4"/>
      <c r="R46" s="4"/>
    </row>
    <row r="47" spans="2:18" s="9" customFormat="1" ht="18" customHeight="1">
      <c r="B47" s="1"/>
      <c r="C47" s="1"/>
      <c r="D47" s="1"/>
      <c r="E47" s="1"/>
      <c r="F47" s="1"/>
      <c r="G47" s="1"/>
      <c r="H47" s="1"/>
      <c r="I47" s="1"/>
      <c r="J47" s="1"/>
      <c r="K47" s="2"/>
      <c r="L47" s="1"/>
      <c r="M47" s="1"/>
      <c r="N47" s="1"/>
      <c r="O47" s="3"/>
      <c r="P47" s="25"/>
      <c r="Q47" s="4"/>
      <c r="R47" s="4"/>
    </row>
    <row r="48" spans="2: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sheetData>
  <sheetProtection formatCells="0" formatRows="0" insertRows="0" insertHyperlinks="0" deleteRows="0" selectLockedCells="1"/>
  <mergeCells count="4">
    <mergeCell ref="F1:M1"/>
    <mergeCell ref="F2:M2"/>
    <mergeCell ref="P4:P27"/>
    <mergeCell ref="B1:E1"/>
  </mergeCells>
  <conditionalFormatting sqref="C5:C9 C27">
    <cfRule type="containsText" dxfId="403" priority="51" stopIfTrue="1" operator="containsText" text="Promotion">
      <formula>NOT(ISERROR(SEARCH("Promotion",C5)))</formula>
    </cfRule>
    <cfRule type="containsText" dxfId="402" priority="52" stopIfTrue="1" operator="containsText" text="Hiring">
      <formula>NOT(ISERROR(SEARCH("Hiring",C5)))</formula>
    </cfRule>
    <cfRule type="containsText" dxfId="401" priority="53" operator="containsText" text="Community &amp; Employee Relations">
      <formula>NOT(ISERROR(SEARCH("Community &amp; Employee Relations",C5)))</formula>
    </cfRule>
    <cfRule type="containsText" dxfId="400" priority="54" stopIfTrue="1" operator="containsText" text="Education">
      <formula>NOT(ISERROR(SEARCH("Education",C5)))</formula>
    </cfRule>
    <cfRule type="containsText" dxfId="399" priority="55" stopIfTrue="1" operator="containsText" text="Holiday">
      <formula>NOT(ISERROR(SEARCH("Holiday",C5)))</formula>
    </cfRule>
    <cfRule type="containsText" dxfId="398" priority="56" stopIfTrue="1" operator="containsText" text="Other">
      <formula>NOT(ISERROR(SEARCH("Other",C5)))</formula>
    </cfRule>
    <cfRule type="containsText" dxfId="397" priority="57" stopIfTrue="1" operator="containsText" text="Entertainment">
      <formula>NOT(ISERROR(SEARCH("Entertainment",C5)))</formula>
    </cfRule>
    <cfRule type="containsText" dxfId="396" priority="58" stopIfTrue="1" operator="containsText" text="Events">
      <formula>NOT(ISERROR(SEARCH("Events",C5)))</formula>
    </cfRule>
    <cfRule type="containsText" dxfId="395" priority="59" stopIfTrue="1" operator="containsText" text="A10">
      <formula>NOT(ISERROR(SEARCH("A10",C5)))</formula>
    </cfRule>
    <cfRule type="containsText" dxfId="394" priority="60" stopIfTrue="1" operator="containsText" text="A11">
      <formula>NOT(ISERROR(SEARCH("A11",C5)))</formula>
    </cfRule>
    <cfRule type="containsText" dxfId="393" priority="61" stopIfTrue="1" operator="containsText" text="A12">
      <formula>NOT(ISERROR(SEARCH("A12",C5)))</formula>
    </cfRule>
  </conditionalFormatting>
  <conditionalFormatting sqref="C11:C15">
    <cfRule type="containsText" dxfId="392" priority="40" stopIfTrue="1" operator="containsText" text="Promotion">
      <formula>NOT(ISERROR(SEARCH("Promotion",C11)))</formula>
    </cfRule>
    <cfRule type="containsText" dxfId="391" priority="41" stopIfTrue="1" operator="containsText" text="Hiring">
      <formula>NOT(ISERROR(SEARCH("Hiring",C11)))</formula>
    </cfRule>
    <cfRule type="containsText" dxfId="390" priority="42" operator="containsText" text="Community &amp; Employee Relations">
      <formula>NOT(ISERROR(SEARCH("Community &amp; Employee Relations",C11)))</formula>
    </cfRule>
    <cfRule type="containsText" dxfId="389" priority="43" stopIfTrue="1" operator="containsText" text="Education">
      <formula>NOT(ISERROR(SEARCH("Education",C11)))</formula>
    </cfRule>
    <cfRule type="containsText" dxfId="388" priority="44" stopIfTrue="1" operator="containsText" text="Holiday">
      <formula>NOT(ISERROR(SEARCH("Holiday",C11)))</formula>
    </cfRule>
    <cfRule type="containsText" dxfId="387" priority="45" stopIfTrue="1" operator="containsText" text="Other">
      <formula>NOT(ISERROR(SEARCH("Other",C11)))</formula>
    </cfRule>
    <cfRule type="containsText" dxfId="386" priority="46" stopIfTrue="1" operator="containsText" text="Entertainment">
      <formula>NOT(ISERROR(SEARCH("Entertainment",C11)))</formula>
    </cfRule>
    <cfRule type="containsText" dxfId="385" priority="47" stopIfTrue="1" operator="containsText" text="Events">
      <formula>NOT(ISERROR(SEARCH("Events",C11)))</formula>
    </cfRule>
    <cfRule type="containsText" dxfId="384" priority="48" stopIfTrue="1" operator="containsText" text="A10">
      <formula>NOT(ISERROR(SEARCH("A10",C11)))</formula>
    </cfRule>
    <cfRule type="containsText" dxfId="383" priority="49" stopIfTrue="1" operator="containsText" text="A11">
      <formula>NOT(ISERROR(SEARCH("A11",C11)))</formula>
    </cfRule>
    <cfRule type="containsText" dxfId="382" priority="50" stopIfTrue="1" operator="containsText" text="A12">
      <formula>NOT(ISERROR(SEARCH("A12",C11)))</formula>
    </cfRule>
  </conditionalFormatting>
  <conditionalFormatting sqref="C17:C21">
    <cfRule type="containsText" dxfId="381" priority="29" stopIfTrue="1" operator="containsText" text="Promotion">
      <formula>NOT(ISERROR(SEARCH("Promotion",C17)))</formula>
    </cfRule>
    <cfRule type="containsText" dxfId="380" priority="30" stopIfTrue="1" operator="containsText" text="Hiring">
      <formula>NOT(ISERROR(SEARCH("Hiring",C17)))</formula>
    </cfRule>
    <cfRule type="containsText" dxfId="379" priority="31" operator="containsText" text="Community &amp; Employee Relations">
      <formula>NOT(ISERROR(SEARCH("Community &amp; Employee Relations",C17)))</formula>
    </cfRule>
    <cfRule type="containsText" dxfId="378" priority="32" stopIfTrue="1" operator="containsText" text="Education">
      <formula>NOT(ISERROR(SEARCH("Education",C17)))</formula>
    </cfRule>
    <cfRule type="containsText" dxfId="377" priority="33" stopIfTrue="1" operator="containsText" text="Holiday">
      <formula>NOT(ISERROR(SEARCH("Holiday",C17)))</formula>
    </cfRule>
    <cfRule type="containsText" dxfId="376" priority="34" stopIfTrue="1" operator="containsText" text="Other">
      <formula>NOT(ISERROR(SEARCH("Other",C17)))</formula>
    </cfRule>
    <cfRule type="containsText" dxfId="375" priority="35" stopIfTrue="1" operator="containsText" text="Entertainment">
      <formula>NOT(ISERROR(SEARCH("Entertainment",C17)))</formula>
    </cfRule>
    <cfRule type="containsText" dxfId="374" priority="36" stopIfTrue="1" operator="containsText" text="Events">
      <formula>NOT(ISERROR(SEARCH("Events",C17)))</formula>
    </cfRule>
    <cfRule type="containsText" dxfId="373" priority="37" stopIfTrue="1" operator="containsText" text="A10">
      <formula>NOT(ISERROR(SEARCH("A10",C17)))</formula>
    </cfRule>
    <cfRule type="containsText" dxfId="372" priority="38" stopIfTrue="1" operator="containsText" text="A11">
      <formula>NOT(ISERROR(SEARCH("A11",C17)))</formula>
    </cfRule>
    <cfRule type="containsText" dxfId="371" priority="39" stopIfTrue="1" operator="containsText" text="A12">
      <formula>NOT(ISERROR(SEARCH("A12",C17)))</formula>
    </cfRule>
  </conditionalFormatting>
  <conditionalFormatting sqref="C23:C26">
    <cfRule type="containsText" dxfId="370" priority="18" stopIfTrue="1" operator="containsText" text="Promotion">
      <formula>NOT(ISERROR(SEARCH("Promotion",C23)))</formula>
    </cfRule>
    <cfRule type="containsText" dxfId="369" priority="19" stopIfTrue="1" operator="containsText" text="Hiring">
      <formula>NOT(ISERROR(SEARCH("Hiring",C23)))</formula>
    </cfRule>
    <cfRule type="containsText" dxfId="368" priority="20" operator="containsText" text="Community &amp; Employee Relations">
      <formula>NOT(ISERROR(SEARCH("Community &amp; Employee Relations",C23)))</formula>
    </cfRule>
    <cfRule type="containsText" dxfId="367" priority="21" stopIfTrue="1" operator="containsText" text="Education">
      <formula>NOT(ISERROR(SEARCH("Education",C23)))</formula>
    </cfRule>
    <cfRule type="containsText" dxfId="366" priority="22" stopIfTrue="1" operator="containsText" text="Holiday">
      <formula>NOT(ISERROR(SEARCH("Holiday",C23)))</formula>
    </cfRule>
    <cfRule type="containsText" dxfId="365" priority="23" stopIfTrue="1" operator="containsText" text="Other">
      <formula>NOT(ISERROR(SEARCH("Other",C23)))</formula>
    </cfRule>
    <cfRule type="containsText" dxfId="364" priority="24" stopIfTrue="1" operator="containsText" text="Entertainment">
      <formula>NOT(ISERROR(SEARCH("Entertainment",C23)))</formula>
    </cfRule>
    <cfRule type="containsText" dxfId="363" priority="25" stopIfTrue="1" operator="containsText" text="Events">
      <formula>NOT(ISERROR(SEARCH("Events",C23)))</formula>
    </cfRule>
    <cfRule type="containsText" dxfId="362" priority="26" stopIfTrue="1" operator="containsText" text="A10">
      <formula>NOT(ISERROR(SEARCH("A10",C23)))</formula>
    </cfRule>
    <cfRule type="containsText" dxfId="361" priority="27" stopIfTrue="1" operator="containsText" text="A11">
      <formula>NOT(ISERROR(SEARCH("A11",C23)))</formula>
    </cfRule>
    <cfRule type="containsText" dxfId="360" priority="28" stopIfTrue="1" operator="containsText" text="A12">
      <formula>NOT(ISERROR(SEARCH("A12",C23)))</formula>
    </cfRule>
  </conditionalFormatting>
  <conditionalFormatting sqref="F5:H8">
    <cfRule type="notContainsBlanks" dxfId="359" priority="4" stopIfTrue="1">
      <formula>LEN(TRIM(F5))&gt;0</formula>
    </cfRule>
  </conditionalFormatting>
  <conditionalFormatting sqref="I5:I8">
    <cfRule type="notContainsBlanks" dxfId="358" priority="5">
      <formula>LEN(TRIM(I5))&gt;0</formula>
    </cfRule>
  </conditionalFormatting>
  <conditionalFormatting sqref="J5:J8">
    <cfRule type="notContainsBlanks" dxfId="357" priority="6">
      <formula>LEN(TRIM(J5))&gt;0</formula>
    </cfRule>
  </conditionalFormatting>
  <conditionalFormatting sqref="K5:M8">
    <cfRule type="notContainsBlanks" dxfId="356" priority="1" stopIfTrue="1">
      <formula>LEN(TRIM(K5))&gt;0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7EA44129-0331-6747-AF76-515F37F416B4}">
          <x14:formula1>
            <xm:f>'Areas of Focus'!$A$3:$A$7</xm:f>
          </x14:formula1>
          <xm:sqref>C10 C16 C22 C28:C55</xm:sqref>
        </x14:dataValidation>
        <x14:dataValidation type="list" allowBlank="1" showInputMessage="1" showErrorMessage="1" xr:uid="{0D559863-B119-BA4F-956F-789EDB62AE16}">
          <x14:formula1>
            <xm:f>'Dates List'!$A$29:$A$31</xm:f>
          </x14:formula1>
          <xm:sqref>E28:E29</xm:sqref>
        </x14:dataValidation>
        <x14:dataValidation type="list" allowBlank="1" showInputMessage="1" showErrorMessage="1" xr:uid="{F0A79247-A865-9B4A-8BD6-229034A10B39}">
          <x14:formula1>
            <xm:f>'Dates List'!$A$22:$A$28</xm:f>
          </x14:formula1>
          <xm:sqref>E24:E26</xm:sqref>
        </x14:dataValidation>
        <x14:dataValidation type="list" allowBlank="1" showInputMessage="1" showErrorMessage="1" xr:uid="{9186762B-ED01-614D-852E-A69F9E0F8A3E}">
          <x14:formula1>
            <xm:f>'Dates List'!$B$15:$B$21</xm:f>
          </x14:formula1>
          <xm:sqref>E17:E21</xm:sqref>
        </x14:dataValidation>
        <x14:dataValidation type="list" allowBlank="1" showInputMessage="1" showErrorMessage="1" xr:uid="{528275E8-E559-1C4B-BD37-7B568F25BF5F}">
          <x14:formula1>
            <xm:f>'Dates List'!$B$8:$B$14</xm:f>
          </x14:formula1>
          <xm:sqref>E11:E15</xm:sqref>
        </x14:dataValidation>
        <x14:dataValidation type="list" allowBlank="1" showInputMessage="1" showErrorMessage="1" xr:uid="{AC9A6992-D436-F54D-8BBD-2DDEFD6E7803}">
          <x14:formula1>
            <xm:f>'Dates List'!$B$22:$B$28</xm:f>
          </x14:formula1>
          <xm:sqref>E23</xm:sqref>
        </x14:dataValidation>
        <x14:dataValidation type="list" allowBlank="1" showInputMessage="1" showErrorMessage="1" xr:uid="{614968B2-EFA4-FA42-802D-331CBA9886E4}">
          <x14:formula1>
            <xm:f>'Areas of Focus'!$A$2:$A$9</xm:f>
          </x14:formula1>
          <xm:sqref>C11:C15 C17:C21 C5:C9 C23:C27</xm:sqref>
        </x14:dataValidation>
        <x14:dataValidation type="list" allowBlank="1" showInputMessage="1" showErrorMessage="1" xr:uid="{4C86AEFF-EC29-C04F-8E01-638E94DE26CB}">
          <x14:formula1>
            <xm:f>'Dates List'!$B$1:$B$7</xm:f>
          </x14:formula1>
          <xm:sqref>E5:E9</xm:sqref>
        </x14:dataValidation>
        <x14:dataValidation type="list" allowBlank="1" showInputMessage="1" showErrorMessage="1" xr:uid="{B2FFE4A7-35CF-0548-AE9D-7E6D0327C9A1}">
          <x14:formula1>
            <xm:f>'Dates List'!$B$29:$B$31</xm:f>
          </x14:formula1>
          <xm:sqref>E27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32BFB-528E-A347-850B-A2A8FF53222D}">
  <sheetPr>
    <tabColor theme="8" tint="-0.499984740745262"/>
    <pageSetUpPr fitToPage="1"/>
  </sheetPr>
  <dimension ref="A1:R59"/>
  <sheetViews>
    <sheetView showGridLines="0" showWhiteSpace="0" zoomScale="90" zoomScaleNormal="90" workbookViewId="0">
      <pane ySplit="3" topLeftCell="A4" activePane="bottomLeft" state="frozen"/>
      <selection activeCell="H3" sqref="H3"/>
      <selection pane="bottomLeft" activeCell="A5" sqref="A5"/>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21</v>
      </c>
      <c r="B1" s="163" t="str">
        <f>INSTRUCTIONS!B24</f>
        <v xml:space="preserve"> </v>
      </c>
      <c r="C1" s="163"/>
      <c r="D1" s="163"/>
      <c r="E1" s="163"/>
      <c r="F1" s="162"/>
      <c r="G1" s="162"/>
      <c r="H1" s="162"/>
      <c r="I1" s="162"/>
      <c r="J1" s="162"/>
      <c r="K1" s="162"/>
      <c r="L1" s="162"/>
      <c r="M1" s="162"/>
      <c r="N1" s="155" t="s">
        <v>1</v>
      </c>
      <c r="P1" s="26"/>
    </row>
    <row r="2" spans="1:18" ht="28" customHeight="1" thickBot="1">
      <c r="A2" s="150">
        <v>2026</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March 1 - 7 </v>
      </c>
      <c r="B4" s="136"/>
      <c r="C4" s="137"/>
      <c r="D4" s="138"/>
      <c r="E4" s="139" t="str" cm="1">
        <f t="array" aca="1" ref="E4" ca="1">CELL("contents",A1)&amp;" 1 - 7 "</f>
        <v xml:space="preserve">March 1 - 7 </v>
      </c>
      <c r="F4" s="138"/>
      <c r="G4" s="138"/>
      <c r="H4" s="138"/>
      <c r="I4" s="138"/>
      <c r="J4" s="138"/>
      <c r="K4" s="138"/>
      <c r="L4" s="138"/>
      <c r="M4" s="138"/>
      <c r="N4" s="140"/>
      <c r="O4" s="23"/>
      <c r="P4" s="161" t="s">
        <v>131</v>
      </c>
    </row>
    <row r="5" spans="1:18" s="5" customFormat="1" ht="51" customHeight="1">
      <c r="A5" s="101"/>
      <c r="B5" s="108"/>
      <c r="C5" s="103"/>
      <c r="D5" s="109"/>
      <c r="E5" s="110"/>
      <c r="F5" s="106"/>
      <c r="G5" s="106"/>
      <c r="H5" s="106"/>
      <c r="I5" s="111"/>
      <c r="J5" s="106"/>
      <c r="K5" s="106"/>
      <c r="L5" s="106"/>
      <c r="M5" s="106"/>
      <c r="N5" s="107"/>
      <c r="O5" s="2"/>
      <c r="P5" s="161"/>
      <c r="R5"/>
    </row>
    <row r="6" spans="1:18" s="5" customFormat="1" ht="51" customHeight="1">
      <c r="A6" s="101"/>
      <c r="B6" s="108"/>
      <c r="C6" s="103"/>
      <c r="D6" s="109"/>
      <c r="E6" s="110"/>
      <c r="F6" s="106"/>
      <c r="G6" s="106"/>
      <c r="H6" s="106"/>
      <c r="I6" s="111"/>
      <c r="J6" s="106"/>
      <c r="K6" s="106"/>
      <c r="L6" s="106"/>
      <c r="M6" s="106"/>
      <c r="N6" s="107"/>
      <c r="O6" s="2"/>
      <c r="P6" s="161"/>
      <c r="R6"/>
    </row>
    <row r="7" spans="1:18" s="5" customFormat="1" ht="51" customHeight="1">
      <c r="A7" s="101"/>
      <c r="B7" s="108"/>
      <c r="C7" s="103"/>
      <c r="D7" s="109"/>
      <c r="E7" s="110"/>
      <c r="F7" s="106"/>
      <c r="G7" s="106"/>
      <c r="H7" s="106"/>
      <c r="I7" s="111"/>
      <c r="J7" s="106"/>
      <c r="K7" s="106"/>
      <c r="L7" s="106"/>
      <c r="M7" s="106"/>
      <c r="N7" s="107"/>
      <c r="O7" s="2"/>
      <c r="P7" s="161"/>
      <c r="R7"/>
    </row>
    <row r="8" spans="1:18" s="5" customFormat="1" ht="51" customHeight="1">
      <c r="A8" s="101"/>
      <c r="B8" s="108"/>
      <c r="C8" s="103"/>
      <c r="D8" s="109"/>
      <c r="E8" s="110"/>
      <c r="F8" s="106"/>
      <c r="G8" s="106"/>
      <c r="H8" s="106"/>
      <c r="I8" s="111"/>
      <c r="J8" s="106"/>
      <c r="K8" s="106"/>
      <c r="L8" s="106"/>
      <c r="M8" s="106"/>
      <c r="N8" s="107"/>
      <c r="O8" s="2"/>
      <c r="P8" s="161"/>
      <c r="R8"/>
    </row>
    <row r="9" spans="1:18" s="5" customFormat="1" ht="51" customHeight="1">
      <c r="A9" s="101"/>
      <c r="B9" s="102"/>
      <c r="C9" s="103"/>
      <c r="D9" s="109"/>
      <c r="E9" s="105"/>
      <c r="F9" s="106"/>
      <c r="G9" s="106"/>
      <c r="H9" s="106"/>
      <c r="I9" s="111"/>
      <c r="J9" s="106"/>
      <c r="K9" s="106"/>
      <c r="L9" s="106"/>
      <c r="M9" s="106"/>
      <c r="N9" s="107"/>
      <c r="O9" s="2"/>
      <c r="P9" s="161"/>
      <c r="R9"/>
    </row>
    <row r="10" spans="1:18" s="5" customFormat="1" ht="30" customHeight="1">
      <c r="A10" s="141" t="str" cm="1">
        <f t="array" aca="1" ref="A10" ca="1">CELL("contents",A1)&amp;" 8 - 14 "</f>
        <v xml:space="preserve">March 8 - 14 </v>
      </c>
      <c r="B10" s="137"/>
      <c r="C10" s="137"/>
      <c r="D10" s="137"/>
      <c r="E10" s="142" t="str" cm="1">
        <f t="array" aca="1" ref="E10" ca="1">CELL("contents",A1)&amp;" 8 - 14 "</f>
        <v xml:space="preserve">March 8 - 14 </v>
      </c>
      <c r="F10" s="137"/>
      <c r="G10" s="137"/>
      <c r="H10" s="137"/>
      <c r="I10" s="137"/>
      <c r="J10" s="137"/>
      <c r="K10" s="137"/>
      <c r="L10" s="137"/>
      <c r="M10" s="137"/>
      <c r="N10" s="137"/>
      <c r="O10" s="2"/>
      <c r="P10" s="161"/>
      <c r="R10"/>
    </row>
    <row r="11" spans="1:18" s="5" customFormat="1" ht="51" customHeight="1">
      <c r="A11" s="101"/>
      <c r="B11" s="108"/>
      <c r="C11" s="103"/>
      <c r="D11" s="109"/>
      <c r="E11" s="105"/>
      <c r="F11" s="106"/>
      <c r="G11" s="106"/>
      <c r="H11" s="106"/>
      <c r="I11" s="111"/>
      <c r="J11" s="106"/>
      <c r="K11" s="106"/>
      <c r="L11" s="106"/>
      <c r="M11" s="106"/>
      <c r="N11" s="107"/>
      <c r="O11" s="2"/>
      <c r="P11" s="161"/>
      <c r="R11"/>
    </row>
    <row r="12" spans="1:18" s="5" customFormat="1" ht="51" customHeight="1">
      <c r="A12" s="101"/>
      <c r="B12" s="108"/>
      <c r="C12" s="103"/>
      <c r="D12" s="109"/>
      <c r="E12" s="105"/>
      <c r="F12" s="106"/>
      <c r="G12" s="106"/>
      <c r="H12" s="117"/>
      <c r="I12" s="118"/>
      <c r="J12" s="117"/>
      <c r="K12" s="117"/>
      <c r="L12" s="117"/>
      <c r="M12" s="117"/>
      <c r="N12" s="119"/>
      <c r="O12" s="2"/>
      <c r="P12" s="161"/>
      <c r="R12"/>
    </row>
    <row r="13" spans="1:18" s="5" customFormat="1" ht="51" customHeight="1">
      <c r="A13" s="101"/>
      <c r="B13" s="108"/>
      <c r="C13" s="103"/>
      <c r="D13" s="109"/>
      <c r="E13" s="105"/>
      <c r="F13" s="106"/>
      <c r="G13" s="106"/>
      <c r="H13" s="117"/>
      <c r="I13" s="118"/>
      <c r="J13" s="117"/>
      <c r="K13" s="117"/>
      <c r="L13" s="117"/>
      <c r="M13" s="117"/>
      <c r="N13" s="119"/>
      <c r="O13" s="2"/>
      <c r="P13" s="161"/>
      <c r="R13"/>
    </row>
    <row r="14" spans="1:18" s="5" customFormat="1" ht="51" customHeight="1">
      <c r="A14" s="101"/>
      <c r="B14" s="108"/>
      <c r="C14" s="103"/>
      <c r="D14" s="109"/>
      <c r="E14" s="105"/>
      <c r="F14" s="106"/>
      <c r="G14" s="106"/>
      <c r="H14" s="117"/>
      <c r="I14" s="118"/>
      <c r="J14" s="117"/>
      <c r="K14" s="117"/>
      <c r="L14" s="117"/>
      <c r="M14" s="117"/>
      <c r="N14" s="119"/>
      <c r="O14" s="2"/>
      <c r="P14" s="161"/>
      <c r="R14"/>
    </row>
    <row r="15" spans="1:18" s="5" customFormat="1" ht="51" customHeight="1">
      <c r="A15" s="101"/>
      <c r="B15" s="108"/>
      <c r="C15" s="103"/>
      <c r="D15" s="109"/>
      <c r="E15" s="110"/>
      <c r="F15" s="106"/>
      <c r="G15" s="106"/>
      <c r="H15" s="117"/>
      <c r="I15" s="118"/>
      <c r="J15" s="117"/>
      <c r="K15" s="117"/>
      <c r="L15" s="117"/>
      <c r="M15" s="117"/>
      <c r="N15" s="119"/>
      <c r="O15" s="2"/>
      <c r="P15" s="161"/>
      <c r="R15"/>
    </row>
    <row r="16" spans="1:18" s="5" customFormat="1" ht="30" customHeight="1">
      <c r="A16" s="141" t="str" cm="1">
        <f t="array" aca="1" ref="A16" ca="1">CELL("contents",A1)&amp;" 15 - 21 "</f>
        <v xml:space="preserve">March 15 - 21 </v>
      </c>
      <c r="B16" s="137"/>
      <c r="C16" s="137"/>
      <c r="D16" s="137"/>
      <c r="E16" s="143" t="str" cm="1">
        <f t="array" aca="1" ref="E16" ca="1">CELL("contents",A1)&amp;" 15 - 21 "</f>
        <v xml:space="preserve">March 15 - 21 </v>
      </c>
      <c r="F16" s="137"/>
      <c r="G16" s="137"/>
      <c r="H16" s="137"/>
      <c r="I16" s="137"/>
      <c r="J16" s="137"/>
      <c r="K16" s="137"/>
      <c r="L16" s="137"/>
      <c r="M16" s="137"/>
      <c r="N16" s="137"/>
      <c r="O16" s="2"/>
      <c r="P16" s="161"/>
      <c r="R16"/>
    </row>
    <row r="17" spans="1:18" s="5" customFormat="1" ht="51" customHeight="1">
      <c r="A17" s="112"/>
      <c r="B17" s="113"/>
      <c r="C17" s="103"/>
      <c r="D17" s="123"/>
      <c r="E17" s="124"/>
      <c r="F17" s="125"/>
      <c r="G17" s="125"/>
      <c r="H17" s="125"/>
      <c r="I17" s="126"/>
      <c r="J17" s="125"/>
      <c r="K17" s="125"/>
      <c r="L17" s="125"/>
      <c r="M17" s="125"/>
      <c r="N17" s="127"/>
      <c r="O17" s="2"/>
      <c r="P17" s="161"/>
    </row>
    <row r="18" spans="1:18" s="5" customFormat="1" ht="51" customHeight="1">
      <c r="A18" s="112"/>
      <c r="B18" s="113"/>
      <c r="C18" s="103"/>
      <c r="D18" s="123"/>
      <c r="E18" s="124"/>
      <c r="F18" s="125"/>
      <c r="G18" s="125"/>
      <c r="H18" s="125"/>
      <c r="I18" s="126"/>
      <c r="J18" s="125"/>
      <c r="K18" s="125"/>
      <c r="L18" s="125"/>
      <c r="M18" s="125"/>
      <c r="N18" s="127"/>
      <c r="O18" s="2"/>
      <c r="P18" s="161"/>
    </row>
    <row r="19" spans="1:18" s="5" customFormat="1" ht="51" customHeight="1">
      <c r="A19" s="112"/>
      <c r="B19" s="113"/>
      <c r="C19" s="103"/>
      <c r="D19" s="123"/>
      <c r="E19" s="124"/>
      <c r="F19" s="125"/>
      <c r="G19" s="125"/>
      <c r="H19" s="125"/>
      <c r="I19" s="126"/>
      <c r="J19" s="125"/>
      <c r="K19" s="125"/>
      <c r="L19" s="125"/>
      <c r="M19" s="125"/>
      <c r="N19" s="127"/>
      <c r="O19" s="2"/>
      <c r="P19" s="161"/>
    </row>
    <row r="20" spans="1:18" s="5" customFormat="1" ht="51" customHeight="1">
      <c r="A20" s="101"/>
      <c r="B20" s="108"/>
      <c r="C20" s="103"/>
      <c r="D20" s="109"/>
      <c r="E20" s="110"/>
      <c r="F20" s="106"/>
      <c r="G20" s="106"/>
      <c r="H20" s="106"/>
      <c r="I20" s="111"/>
      <c r="J20" s="106"/>
      <c r="K20" s="106"/>
      <c r="L20" s="106"/>
      <c r="M20" s="106"/>
      <c r="N20" s="107"/>
      <c r="O20" s="23"/>
      <c r="P20" s="161"/>
    </row>
    <row r="21" spans="1:18" s="5" customFormat="1" ht="51" customHeight="1">
      <c r="A21" s="112"/>
      <c r="B21" s="113"/>
      <c r="C21" s="103"/>
      <c r="D21" s="115"/>
      <c r="E21" s="116"/>
      <c r="F21" s="117"/>
      <c r="G21" s="117"/>
      <c r="H21" s="117"/>
      <c r="I21" s="118"/>
      <c r="J21" s="117"/>
      <c r="K21" s="117"/>
      <c r="L21" s="117"/>
      <c r="M21" s="117"/>
      <c r="N21" s="119"/>
      <c r="O21" s="2"/>
      <c r="P21" s="161"/>
    </row>
    <row r="22" spans="1:18" s="5" customFormat="1" ht="30" customHeight="1">
      <c r="A22" s="141" t="str" cm="1">
        <f t="array" aca="1" ref="A22" ca="1">CELL("contents",A1)&amp;" 22 - 28 "</f>
        <v xml:space="preserve">March 22 - 28 </v>
      </c>
      <c r="B22" s="137"/>
      <c r="C22" s="137"/>
      <c r="D22" s="137"/>
      <c r="E22" s="142" t="str" cm="1">
        <f t="array" aca="1" ref="E22" ca="1">CELL("contents",A1)&amp;" 22 - 28 "</f>
        <v xml:space="preserve">March 22 - 28 </v>
      </c>
      <c r="F22" s="137"/>
      <c r="G22" s="137"/>
      <c r="H22" s="137"/>
      <c r="I22" s="137"/>
      <c r="J22" s="137"/>
      <c r="K22" s="137"/>
      <c r="L22" s="137"/>
      <c r="M22" s="137"/>
      <c r="N22" s="137"/>
      <c r="O22" s="2"/>
      <c r="P22" s="161"/>
      <c r="R22" s="4"/>
    </row>
    <row r="23" spans="1:18" s="5" customFormat="1" ht="51" customHeight="1">
      <c r="A23" s="120"/>
      <c r="B23" s="121"/>
      <c r="C23" s="103"/>
      <c r="D23" s="123"/>
      <c r="E23" s="124"/>
      <c r="F23" s="125"/>
      <c r="G23" s="125"/>
      <c r="H23" s="125"/>
      <c r="I23" s="126"/>
      <c r="J23" s="125"/>
      <c r="K23" s="125"/>
      <c r="L23" s="125"/>
      <c r="M23" s="125"/>
      <c r="N23" s="127"/>
      <c r="O23" s="2"/>
      <c r="P23" s="161"/>
      <c r="R23" s="4"/>
    </row>
    <row r="24" spans="1:18" s="5" customFormat="1" ht="51" customHeight="1">
      <c r="A24" s="120"/>
      <c r="B24" s="121"/>
      <c r="C24" s="103"/>
      <c r="D24" s="123"/>
      <c r="E24" s="124"/>
      <c r="F24" s="125"/>
      <c r="G24" s="125"/>
      <c r="H24" s="125"/>
      <c r="I24" s="126"/>
      <c r="J24" s="125"/>
      <c r="K24" s="125"/>
      <c r="L24" s="125"/>
      <c r="M24" s="125"/>
      <c r="N24" s="127"/>
      <c r="O24" s="2"/>
      <c r="P24" s="161"/>
      <c r="R24" s="4"/>
    </row>
    <row r="25" spans="1:18" s="5" customFormat="1" ht="51" customHeight="1">
      <c r="A25" s="120"/>
      <c r="B25" s="121"/>
      <c r="C25" s="103"/>
      <c r="D25" s="123"/>
      <c r="E25" s="124"/>
      <c r="F25" s="125"/>
      <c r="G25" s="125"/>
      <c r="H25" s="125"/>
      <c r="I25" s="126"/>
      <c r="J25" s="125"/>
      <c r="K25" s="125"/>
      <c r="L25" s="125"/>
      <c r="M25" s="125"/>
      <c r="N25" s="127"/>
      <c r="O25" s="2"/>
      <c r="P25" s="161"/>
      <c r="R25" s="4"/>
    </row>
    <row r="26" spans="1:18" s="5" customFormat="1" ht="51" customHeight="1">
      <c r="A26" s="101"/>
      <c r="B26" s="108"/>
      <c r="C26" s="103"/>
      <c r="D26" s="109"/>
      <c r="E26" s="110"/>
      <c r="F26" s="106"/>
      <c r="G26" s="106"/>
      <c r="H26" s="106"/>
      <c r="I26" s="111"/>
      <c r="J26" s="106"/>
      <c r="K26" s="106"/>
      <c r="L26" s="106"/>
      <c r="M26" s="106"/>
      <c r="N26" s="107"/>
      <c r="O26" s="2"/>
      <c r="P26" s="161"/>
      <c r="R26" s="4"/>
    </row>
    <row r="27" spans="1:18" s="5" customFormat="1" ht="51" customHeight="1">
      <c r="A27" s="101"/>
      <c r="B27" s="108"/>
      <c r="C27" s="103"/>
      <c r="D27" s="109"/>
      <c r="E27" s="110"/>
      <c r="F27" s="106"/>
      <c r="G27" s="106"/>
      <c r="H27" s="106"/>
      <c r="I27" s="111"/>
      <c r="J27" s="106"/>
      <c r="K27" s="106"/>
      <c r="L27" s="106"/>
      <c r="M27" s="106"/>
      <c r="N27" s="107"/>
      <c r="O27" s="23"/>
      <c r="P27" s="161"/>
      <c r="R27" s="4"/>
    </row>
    <row r="28" spans="1:18" s="5" customFormat="1" ht="30" customHeight="1">
      <c r="A28" s="141" t="str" cm="1">
        <f t="array" aca="1" ref="A28" ca="1">CELL("contents",A1)&amp;" 29 - 31 "</f>
        <v xml:space="preserve">March 29 - 31 </v>
      </c>
      <c r="B28" s="137"/>
      <c r="C28" s="137"/>
      <c r="D28" s="137"/>
      <c r="E28" s="142" t="str" cm="1">
        <f t="array" aca="1" ref="E28" ca="1">CELL("contents",A1)&amp;" 29 - 31 "</f>
        <v xml:space="preserve">March 29 - 31 </v>
      </c>
      <c r="F28" s="137"/>
      <c r="G28" s="137"/>
      <c r="H28" s="137"/>
      <c r="I28" s="137"/>
      <c r="J28" s="137"/>
      <c r="K28" s="137"/>
      <c r="L28" s="137"/>
      <c r="M28" s="137"/>
      <c r="N28" s="137"/>
      <c r="O28" s="2"/>
      <c r="P28" s="161"/>
      <c r="R28" s="4"/>
    </row>
    <row r="29" spans="1:18" s="5" customFormat="1" ht="51" customHeight="1">
      <c r="A29" s="120"/>
      <c r="B29" s="121"/>
      <c r="C29" s="103"/>
      <c r="D29" s="123"/>
      <c r="E29" s="124"/>
      <c r="F29" s="106"/>
      <c r="G29" s="106"/>
      <c r="H29" s="125"/>
      <c r="I29" s="126"/>
      <c r="J29" s="125"/>
      <c r="K29" s="125"/>
      <c r="L29" s="125"/>
      <c r="M29" s="125"/>
      <c r="N29" s="127"/>
      <c r="O29" s="2"/>
      <c r="P29" s="161"/>
      <c r="R29" s="4"/>
    </row>
    <row r="30" spans="1:18" s="5" customFormat="1" ht="51" customHeight="1">
      <c r="A30" s="101"/>
      <c r="B30" s="108"/>
      <c r="C30" s="103"/>
      <c r="D30" s="109"/>
      <c r="E30" s="124"/>
      <c r="F30" s="106"/>
      <c r="G30" s="106"/>
      <c r="H30" s="125"/>
      <c r="I30" s="126"/>
      <c r="J30" s="125"/>
      <c r="K30" s="125"/>
      <c r="L30" s="125"/>
      <c r="M30" s="125"/>
      <c r="N30" s="107"/>
      <c r="O30" s="2"/>
      <c r="P30" s="161"/>
      <c r="R30" s="4"/>
    </row>
    <row r="31" spans="1:18" s="5" customFormat="1" ht="51" customHeight="1">
      <c r="A31" s="101"/>
      <c r="B31" s="108"/>
      <c r="C31" s="103"/>
      <c r="D31" s="109"/>
      <c r="E31" s="124"/>
      <c r="F31" s="106"/>
      <c r="G31" s="106"/>
      <c r="H31" s="125"/>
      <c r="I31" s="126"/>
      <c r="J31" s="125"/>
      <c r="K31" s="125"/>
      <c r="L31" s="125"/>
      <c r="M31" s="125"/>
      <c r="N31" s="107"/>
      <c r="O31" s="2"/>
      <c r="P31" s="161"/>
      <c r="R31" s="4"/>
    </row>
    <row r="32" spans="1:18" s="5" customFormat="1" ht="18" customHeight="1">
      <c r="A32" s="35"/>
      <c r="B32" s="36"/>
      <c r="C32" s="146"/>
      <c r="D32" s="38"/>
      <c r="E32" s="39"/>
      <c r="F32" s="40"/>
      <c r="G32" s="40"/>
      <c r="H32" s="40"/>
      <c r="I32" s="38"/>
      <c r="J32" s="40"/>
      <c r="K32" s="40"/>
      <c r="L32" s="40"/>
      <c r="M32" s="40"/>
      <c r="N32" s="36"/>
      <c r="O32" s="2"/>
      <c r="P32" s="41"/>
      <c r="R32" s="4"/>
    </row>
    <row r="33" spans="1:18" ht="18" customHeight="1">
      <c r="A33" s="35"/>
      <c r="B33" s="36"/>
      <c r="C33" s="37"/>
      <c r="D33" s="38"/>
      <c r="E33" s="39"/>
      <c r="F33" s="40"/>
      <c r="G33" s="40"/>
      <c r="H33" s="40"/>
      <c r="I33" s="38"/>
      <c r="J33" s="40"/>
      <c r="K33" s="40"/>
      <c r="L33" s="40"/>
      <c r="M33" s="40"/>
      <c r="N33" s="36"/>
      <c r="O33" s="1"/>
      <c r="P33" s="41"/>
    </row>
    <row r="34" spans="1:18" ht="18" customHeight="1">
      <c r="C34" s="8"/>
    </row>
    <row r="35" spans="1:18" ht="18" customHeight="1">
      <c r="C35" s="8"/>
    </row>
    <row r="36" spans="1:18" ht="18" customHeight="1">
      <c r="C36" s="8"/>
    </row>
    <row r="37" spans="1:18" ht="18" customHeight="1">
      <c r="C37" s="8"/>
    </row>
    <row r="38" spans="1:18" ht="18" customHeight="1">
      <c r="C38" s="8"/>
    </row>
    <row r="39" spans="1:18" ht="18" customHeight="1">
      <c r="C39" s="8"/>
    </row>
    <row r="40" spans="1:18" ht="18" customHeight="1">
      <c r="C40" s="8"/>
    </row>
    <row r="41" spans="1:18" ht="18" customHeight="1">
      <c r="C41" s="8"/>
    </row>
    <row r="42" spans="1:18" ht="18" customHeight="1">
      <c r="C42" s="8"/>
    </row>
    <row r="43" spans="1:18" ht="18" customHeight="1">
      <c r="C43" s="8"/>
    </row>
    <row r="44" spans="1:18" ht="18" customHeight="1"/>
    <row r="45" spans="1:18" s="9" customFormat="1" ht="18" customHeight="1">
      <c r="B45" s="1"/>
      <c r="C45" s="1"/>
      <c r="D45" s="1"/>
      <c r="E45" s="1"/>
      <c r="F45" s="1"/>
      <c r="G45" s="1"/>
      <c r="H45" s="1"/>
      <c r="I45" s="1"/>
      <c r="J45" s="1"/>
      <c r="K45" s="2"/>
      <c r="L45" s="1"/>
      <c r="M45" s="1"/>
      <c r="N45" s="1"/>
      <c r="O45" s="3"/>
      <c r="P45" s="25"/>
      <c r="Q45" s="4"/>
      <c r="R45" s="4"/>
    </row>
    <row r="46" spans="1:18" s="9" customFormat="1" ht="18" customHeight="1">
      <c r="B46" s="1"/>
      <c r="C46" s="1"/>
      <c r="D46" s="1"/>
      <c r="E46" s="1"/>
      <c r="F46" s="1"/>
      <c r="G46" s="1"/>
      <c r="H46" s="1"/>
      <c r="I46" s="1"/>
      <c r="J46" s="1"/>
      <c r="K46" s="2"/>
      <c r="L46" s="1"/>
      <c r="M46" s="1"/>
      <c r="N46" s="1"/>
      <c r="O46" s="3"/>
      <c r="P46" s="25"/>
      <c r="Q46" s="4"/>
      <c r="R46" s="4"/>
    </row>
    <row r="47" spans="1:18" s="9" customFormat="1" ht="18" customHeight="1">
      <c r="B47" s="1"/>
      <c r="C47" s="1"/>
      <c r="D47" s="1"/>
      <c r="E47" s="1"/>
      <c r="F47" s="1"/>
      <c r="G47" s="1"/>
      <c r="H47" s="1"/>
      <c r="I47" s="1"/>
      <c r="J47" s="1"/>
      <c r="K47" s="2"/>
      <c r="L47" s="1"/>
      <c r="M47" s="1"/>
      <c r="N47" s="1"/>
      <c r="O47" s="3"/>
      <c r="P47" s="25"/>
      <c r="Q47" s="4"/>
      <c r="R47" s="4"/>
    </row>
    <row r="48" spans="1: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row r="56" spans="2:18" s="9" customFormat="1" ht="18" customHeight="1">
      <c r="B56" s="1"/>
      <c r="C56" s="1"/>
      <c r="D56" s="1"/>
      <c r="E56" s="1"/>
      <c r="F56" s="1"/>
      <c r="G56" s="1"/>
      <c r="H56" s="1"/>
      <c r="I56" s="1"/>
      <c r="J56" s="1"/>
      <c r="K56" s="2"/>
      <c r="L56" s="1"/>
      <c r="M56" s="1"/>
      <c r="N56" s="1"/>
      <c r="O56" s="3"/>
      <c r="P56" s="25"/>
      <c r="Q56" s="4"/>
      <c r="R56" s="4"/>
    </row>
    <row r="57" spans="2:18" s="9" customFormat="1" ht="18" customHeight="1">
      <c r="B57" s="1"/>
      <c r="C57" s="1"/>
      <c r="D57" s="1"/>
      <c r="E57" s="1"/>
      <c r="F57" s="1"/>
      <c r="G57" s="1"/>
      <c r="H57" s="1"/>
      <c r="I57" s="1"/>
      <c r="J57" s="1"/>
      <c r="K57" s="2"/>
      <c r="L57" s="1"/>
      <c r="M57" s="1"/>
      <c r="N57" s="1"/>
      <c r="O57" s="3"/>
      <c r="P57" s="25"/>
      <c r="Q57" s="4"/>
      <c r="R57" s="4"/>
    </row>
    <row r="58" spans="2:18" s="9" customFormat="1" ht="18" customHeight="1">
      <c r="B58" s="1"/>
      <c r="C58" s="1"/>
      <c r="D58" s="1"/>
      <c r="E58" s="1"/>
      <c r="F58" s="1"/>
      <c r="G58" s="1"/>
      <c r="H58" s="1"/>
      <c r="I58" s="1"/>
      <c r="J58" s="1"/>
      <c r="K58" s="2"/>
      <c r="L58" s="1"/>
      <c r="M58" s="1"/>
      <c r="N58" s="1"/>
      <c r="O58" s="3"/>
      <c r="P58" s="25"/>
      <c r="Q58" s="4"/>
      <c r="R58" s="4"/>
    </row>
    <row r="59" spans="2:18" s="9" customFormat="1" ht="18" customHeight="1">
      <c r="B59" s="1"/>
      <c r="C59" s="1"/>
      <c r="D59" s="1"/>
      <c r="E59" s="1"/>
      <c r="F59" s="1"/>
      <c r="G59" s="1"/>
      <c r="H59" s="1"/>
      <c r="I59" s="1"/>
      <c r="J59" s="1"/>
      <c r="K59" s="2"/>
      <c r="L59" s="1"/>
      <c r="M59" s="1"/>
      <c r="N59" s="1"/>
      <c r="O59" s="3"/>
      <c r="P59" s="25"/>
      <c r="Q59" s="4"/>
      <c r="R59" s="4"/>
    </row>
  </sheetData>
  <sheetProtection formatCells="0" formatRows="0" insertRows="0" insertHyperlinks="0" deleteRows="0" selectLockedCells="1"/>
  <mergeCells count="4">
    <mergeCell ref="F1:M1"/>
    <mergeCell ref="F2:M2"/>
    <mergeCell ref="P4:P31"/>
    <mergeCell ref="B1:E1"/>
  </mergeCells>
  <conditionalFormatting sqref="C4 C10 C16 C22 C33:C59">
    <cfRule type="containsText" dxfId="355" priority="296" stopIfTrue="1" operator="containsText" text="Community &amp; Employee Relations">
      <formula>NOT(ISERROR(SEARCH("Community &amp; Employee Relations",C4)))</formula>
    </cfRule>
    <cfRule type="containsText" dxfId="354" priority="297" stopIfTrue="1" operator="containsText" text="Campaign">
      <formula>NOT(ISERROR(SEARCH("Campaign",C4)))</formula>
    </cfRule>
    <cfRule type="containsText" dxfId="353" priority="298" stopIfTrue="1" operator="containsText" text="Holiday">
      <formula>NOT(ISERROR(SEARCH("Holiday",C4)))</formula>
    </cfRule>
    <cfRule type="containsText" dxfId="352" priority="299" stopIfTrue="1" operator="containsText" text="Promotion">
      <formula>NOT(ISERROR(SEARCH("Promotion",C4)))</formula>
    </cfRule>
    <cfRule type="containsText" dxfId="351" priority="300" stopIfTrue="1" operator="containsText" text="Education">
      <formula>NOT(ISERROR(SEARCH("Education",C4)))</formula>
    </cfRule>
    <cfRule type="containsText" dxfId="350" priority="301" stopIfTrue="1" operator="containsText" text="Other">
      <formula>NOT(ISERROR(SEARCH("Other",C4)))</formula>
    </cfRule>
    <cfRule type="containsText" dxfId="349" priority="302" stopIfTrue="1" operator="containsText" text="A8">
      <formula>NOT(ISERROR(SEARCH("A8",C4)))</formula>
    </cfRule>
    <cfRule type="containsText" dxfId="348" priority="303" stopIfTrue="1" operator="containsText" text="A9">
      <formula>NOT(ISERROR(SEARCH("A9",C4)))</formula>
    </cfRule>
    <cfRule type="containsText" dxfId="347" priority="304" stopIfTrue="1" operator="containsText" text="A10">
      <formula>NOT(ISERROR(SEARCH("A10",C4)))</formula>
    </cfRule>
    <cfRule type="containsText" dxfId="346" priority="305" stopIfTrue="1" operator="containsText" text="A11">
      <formula>NOT(ISERROR(SEARCH("A11",C4)))</formula>
    </cfRule>
    <cfRule type="containsText" dxfId="345" priority="306" stopIfTrue="1" operator="containsText" text="A12">
      <formula>NOT(ISERROR(SEARCH("A12",C4)))</formula>
    </cfRule>
  </conditionalFormatting>
  <conditionalFormatting sqref="C5:C9 C17:C21">
    <cfRule type="containsText" dxfId="344" priority="15" stopIfTrue="1" operator="containsText" text="Promotion">
      <formula>NOT(ISERROR(SEARCH("Promotion",C5)))</formula>
    </cfRule>
    <cfRule type="containsText" dxfId="343" priority="16" stopIfTrue="1" operator="containsText" text="Hiring">
      <formula>NOT(ISERROR(SEARCH("Hiring",C5)))</formula>
    </cfRule>
    <cfRule type="containsText" dxfId="342" priority="17" operator="containsText" text="Community &amp; Employee Relations">
      <formula>NOT(ISERROR(SEARCH("Community &amp; Employee Relations",C5)))</formula>
    </cfRule>
    <cfRule type="containsText" dxfId="341" priority="18" stopIfTrue="1" operator="containsText" text="Education">
      <formula>NOT(ISERROR(SEARCH("Education",C5)))</formula>
    </cfRule>
    <cfRule type="containsText" dxfId="340" priority="19" stopIfTrue="1" operator="containsText" text="Holiday">
      <formula>NOT(ISERROR(SEARCH("Holiday",C5)))</formula>
    </cfRule>
    <cfRule type="containsText" dxfId="339" priority="20" stopIfTrue="1" operator="containsText" text="Other">
      <formula>NOT(ISERROR(SEARCH("Other",C5)))</formula>
    </cfRule>
    <cfRule type="containsText" dxfId="338" priority="21" stopIfTrue="1" operator="containsText" text="Entertainment">
      <formula>NOT(ISERROR(SEARCH("Entertainment",C5)))</formula>
    </cfRule>
    <cfRule type="containsText" dxfId="337" priority="22" stopIfTrue="1" operator="containsText" text="Events">
      <formula>NOT(ISERROR(SEARCH("Events",C5)))</formula>
    </cfRule>
    <cfRule type="containsText" dxfId="336" priority="23" stopIfTrue="1" operator="containsText" text="A10">
      <formula>NOT(ISERROR(SEARCH("A10",C5)))</formula>
    </cfRule>
    <cfRule type="containsText" dxfId="335" priority="24" stopIfTrue="1" operator="containsText" text="A11">
      <formula>NOT(ISERROR(SEARCH("A11",C5)))</formula>
    </cfRule>
    <cfRule type="containsText" dxfId="334" priority="25" stopIfTrue="1" operator="containsText" text="A12">
      <formula>NOT(ISERROR(SEARCH("A12",C5)))</formula>
    </cfRule>
  </conditionalFormatting>
  <conditionalFormatting sqref="C11:C15">
    <cfRule type="containsText" dxfId="333" priority="1" stopIfTrue="1" operator="containsText" text="Promotion">
      <formula>NOT(ISERROR(SEARCH("Promotion",C11)))</formula>
    </cfRule>
    <cfRule type="containsText" dxfId="332" priority="2" stopIfTrue="1" operator="containsText" text="Hiring">
      <formula>NOT(ISERROR(SEARCH("Hiring",C11)))</formula>
    </cfRule>
    <cfRule type="containsText" dxfId="331" priority="3" operator="containsText" text="Community &amp; Employee Relations">
      <formula>NOT(ISERROR(SEARCH("Community &amp; Employee Relations",C11)))</formula>
    </cfRule>
    <cfRule type="containsText" dxfId="330" priority="4" stopIfTrue="1" operator="containsText" text="Education">
      <formula>NOT(ISERROR(SEARCH("Education",C11)))</formula>
    </cfRule>
    <cfRule type="containsText" dxfId="329" priority="5" stopIfTrue="1" operator="containsText" text="Holiday">
      <formula>NOT(ISERROR(SEARCH("Holiday",C11)))</formula>
    </cfRule>
    <cfRule type="containsText" dxfId="328" priority="6" stopIfTrue="1" operator="containsText" text="Other">
      <formula>NOT(ISERROR(SEARCH("Other",C11)))</formula>
    </cfRule>
    <cfRule type="containsText" dxfId="327" priority="7" stopIfTrue="1" operator="containsText" text="Entertainment">
      <formula>NOT(ISERROR(SEARCH("Entertainment",C11)))</formula>
    </cfRule>
    <cfRule type="containsText" dxfId="326" priority="8" stopIfTrue="1" operator="containsText" text="Events">
      <formula>NOT(ISERROR(SEARCH("Events",C11)))</formula>
    </cfRule>
    <cfRule type="containsText" dxfId="325" priority="9" stopIfTrue="1" operator="containsText" text="A10">
      <formula>NOT(ISERROR(SEARCH("A10",C11)))</formula>
    </cfRule>
    <cfRule type="containsText" dxfId="324" priority="10" stopIfTrue="1" operator="containsText" text="A11">
      <formula>NOT(ISERROR(SEARCH("A11",C11)))</formula>
    </cfRule>
    <cfRule type="containsText" dxfId="323" priority="11" stopIfTrue="1" operator="containsText" text="A12">
      <formula>NOT(ISERROR(SEARCH("A12",C11)))</formula>
    </cfRule>
  </conditionalFormatting>
  <conditionalFormatting sqref="C23:C27">
    <cfRule type="containsText" dxfId="322" priority="59" stopIfTrue="1" operator="containsText" text="Promotion">
      <formula>NOT(ISERROR(SEARCH("Promotion",C23)))</formula>
    </cfRule>
    <cfRule type="containsText" dxfId="321" priority="60" stopIfTrue="1" operator="containsText" text="Hiring">
      <formula>NOT(ISERROR(SEARCH("Hiring",C23)))</formula>
    </cfRule>
    <cfRule type="containsText" dxfId="320" priority="61" operator="containsText" text="Community &amp; Employee Relations">
      <formula>NOT(ISERROR(SEARCH("Community &amp; Employee Relations",C23)))</formula>
    </cfRule>
    <cfRule type="containsText" dxfId="319" priority="62" stopIfTrue="1" operator="containsText" text="Education">
      <formula>NOT(ISERROR(SEARCH("Education",C23)))</formula>
    </cfRule>
    <cfRule type="containsText" dxfId="318" priority="63" stopIfTrue="1" operator="containsText" text="Holiday">
      <formula>NOT(ISERROR(SEARCH("Holiday",C23)))</formula>
    </cfRule>
    <cfRule type="containsText" dxfId="317" priority="64" stopIfTrue="1" operator="containsText" text="Other">
      <formula>NOT(ISERROR(SEARCH("Other",C23)))</formula>
    </cfRule>
    <cfRule type="containsText" dxfId="316" priority="65" stopIfTrue="1" operator="containsText" text="Entertainment">
      <formula>NOT(ISERROR(SEARCH("Entertainment",C23)))</formula>
    </cfRule>
    <cfRule type="containsText" dxfId="315" priority="66" stopIfTrue="1" operator="containsText" text="Events">
      <formula>NOT(ISERROR(SEARCH("Events",C23)))</formula>
    </cfRule>
    <cfRule type="containsText" dxfId="314" priority="67" stopIfTrue="1" operator="containsText" text="A10">
      <formula>NOT(ISERROR(SEARCH("A10",C23)))</formula>
    </cfRule>
    <cfRule type="containsText" dxfId="313" priority="68" stopIfTrue="1" operator="containsText" text="A11">
      <formula>NOT(ISERROR(SEARCH("A11",C23)))</formula>
    </cfRule>
    <cfRule type="containsText" dxfId="312" priority="69" stopIfTrue="1" operator="containsText" text="A12">
      <formula>NOT(ISERROR(SEARCH("A12",C23)))</formula>
    </cfRule>
  </conditionalFormatting>
  <conditionalFormatting sqref="C29:C31">
    <cfRule type="containsText" dxfId="311" priority="49" stopIfTrue="1" operator="containsText" text="Hiring">
      <formula>NOT(ISERROR(SEARCH("Hiring",C29)))</formula>
    </cfRule>
    <cfRule type="containsText" dxfId="310" priority="50" operator="containsText" text="Community &amp; Employee Relations">
      <formula>NOT(ISERROR(SEARCH("Community &amp; Employee Relations",C29)))</formula>
    </cfRule>
    <cfRule type="containsText" dxfId="309" priority="51" stopIfTrue="1" operator="containsText" text="Education">
      <formula>NOT(ISERROR(SEARCH("Education",C29)))</formula>
    </cfRule>
    <cfRule type="containsText" dxfId="308" priority="52" stopIfTrue="1" operator="containsText" text="Holiday">
      <formula>NOT(ISERROR(SEARCH("Holiday",C29)))</formula>
    </cfRule>
    <cfRule type="containsText" dxfId="307" priority="53" stopIfTrue="1" operator="containsText" text="Other">
      <formula>NOT(ISERROR(SEARCH("Other",C29)))</formula>
    </cfRule>
    <cfRule type="containsText" dxfId="306" priority="54" stopIfTrue="1" operator="containsText" text="Entertainment">
      <formula>NOT(ISERROR(SEARCH("Entertainment",C29)))</formula>
    </cfRule>
    <cfRule type="containsText" dxfId="305" priority="55" stopIfTrue="1" operator="containsText" text="Events">
      <formula>NOT(ISERROR(SEARCH("Events",C29)))</formula>
    </cfRule>
    <cfRule type="containsText" dxfId="304" priority="56" stopIfTrue="1" operator="containsText" text="A10">
      <formula>NOT(ISERROR(SEARCH("A10",C29)))</formula>
    </cfRule>
    <cfRule type="containsText" dxfId="303" priority="57" stopIfTrue="1" operator="containsText" text="A11">
      <formula>NOT(ISERROR(SEARCH("A11",C29)))</formula>
    </cfRule>
    <cfRule type="containsText" dxfId="302" priority="58" stopIfTrue="1" operator="containsText" text="A12">
      <formula>NOT(ISERROR(SEARCH("A12",C29)))</formula>
    </cfRule>
  </conditionalFormatting>
  <conditionalFormatting sqref="C29:C32">
    <cfRule type="containsText" dxfId="301" priority="48" stopIfTrue="1" operator="containsText" text="Promotion">
      <formula>NOT(ISERROR(SEARCH("Promotion",C29)))</formula>
    </cfRule>
  </conditionalFormatting>
  <conditionalFormatting sqref="C32">
    <cfRule type="containsText" dxfId="300" priority="176" stopIfTrue="1" operator="containsText" text="Campaign">
      <formula>NOT(ISERROR(SEARCH("Campaign",C32)))</formula>
    </cfRule>
    <cfRule type="containsText" dxfId="299" priority="177" stopIfTrue="1" operator="containsText" text="Community &amp; Employee Relations">
      <formula>NOT(ISERROR(SEARCH("Community &amp; Employee Relations",C32)))</formula>
    </cfRule>
    <cfRule type="containsText" dxfId="298" priority="178" stopIfTrue="1" operator="containsText" text="Education">
      <formula>NOT(ISERROR(SEARCH("Education",C32)))</formula>
    </cfRule>
    <cfRule type="containsText" dxfId="297" priority="179" stopIfTrue="1" operator="containsText" text="Holiday">
      <formula>NOT(ISERROR(SEARCH("Holiday",C32)))</formula>
    </cfRule>
    <cfRule type="containsText" dxfId="296" priority="180" stopIfTrue="1" operator="containsText" text="Other">
      <formula>NOT(ISERROR(SEARCH("Other",C32)))</formula>
    </cfRule>
    <cfRule type="containsText" dxfId="295" priority="181" stopIfTrue="1" operator="containsText" text="A8">
      <formula>NOT(ISERROR(SEARCH("A8",C32)))</formula>
    </cfRule>
    <cfRule type="containsText" dxfId="294" priority="182" stopIfTrue="1" operator="containsText" text="A9">
      <formula>NOT(ISERROR(SEARCH("A9",C32)))</formula>
    </cfRule>
    <cfRule type="containsText" dxfId="293" priority="183" stopIfTrue="1" operator="containsText" text="A10">
      <formula>NOT(ISERROR(SEARCH("A10",C32)))</formula>
    </cfRule>
    <cfRule type="containsText" dxfId="292" priority="184" stopIfTrue="1" operator="containsText" text="A11">
      <formula>NOT(ISERROR(SEARCH("A11",C32)))</formula>
    </cfRule>
    <cfRule type="containsText" dxfId="291" priority="185" stopIfTrue="1" operator="containsText" text="A12">
      <formula>NOT(ISERROR(SEARCH("A12",C32)))</formula>
    </cfRule>
  </conditionalFormatting>
  <conditionalFormatting sqref="F5:H27 F29:H63">
    <cfRule type="notContainsBlanks" dxfId="290" priority="150" stopIfTrue="1">
      <formula>LEN(TRIM(F5))&gt;0</formula>
    </cfRule>
  </conditionalFormatting>
  <conditionalFormatting sqref="I5:I9 I11:I15 I17:I21">
    <cfRule type="notContainsBlanks" dxfId="289" priority="151">
      <formula>LEN(TRIM(I5))&gt;0</formula>
    </cfRule>
  </conditionalFormatting>
  <conditionalFormatting sqref="I23:I27">
    <cfRule type="notContainsBlanks" dxfId="288" priority="308">
      <formula>LEN(TRIM(I23))&gt;0</formula>
    </cfRule>
  </conditionalFormatting>
  <conditionalFormatting sqref="I29:I31">
    <cfRule type="notContainsBlanks" dxfId="287" priority="12">
      <formula>LEN(TRIM(I29))&gt;0</formula>
    </cfRule>
  </conditionalFormatting>
  <conditionalFormatting sqref="J5:M27 J29:M59">
    <cfRule type="notContainsBlanks" dxfId="286" priority="152">
      <formula>LEN(TRIM(J5))&gt;0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15781C73-A558-2942-9CE7-B0553439FC6E}">
          <x14:formula1>
            <xm:f>'Dates List'!$A$29:$A$31</xm:f>
          </x14:formula1>
          <xm:sqref>E32:E33</xm:sqref>
        </x14:dataValidation>
        <x14:dataValidation type="list" allowBlank="1" showInputMessage="1" showErrorMessage="1" xr:uid="{48C2DB5D-C8BA-5446-930E-0B8B45E07D00}">
          <x14:formula1>
            <xm:f>'Areas of Focus'!$A$3:$A$7</xm:f>
          </x14:formula1>
          <xm:sqref>C10 C16 C22 C33:C59 C28</xm:sqref>
        </x14:dataValidation>
        <x14:dataValidation type="list" allowBlank="1" showInputMessage="1" showErrorMessage="1" xr:uid="{7EF3969A-D41E-B549-9420-4A83B7DF6828}">
          <x14:formula1>
            <xm:f>'Areas of Focus'!$A$2:$A$7</xm:f>
          </x14:formula1>
          <xm:sqref>C32</xm:sqref>
        </x14:dataValidation>
        <x14:dataValidation type="list" allowBlank="1" showInputMessage="1" showErrorMessage="1" xr:uid="{6645FCA4-C0EB-C044-97F3-8A485B7B824A}">
          <x14:formula1>
            <xm:f>'Dates List'!$C$22:$C$28</xm:f>
          </x14:formula1>
          <xm:sqref>E23:E27</xm:sqref>
        </x14:dataValidation>
        <x14:dataValidation type="list" allowBlank="1" showInputMessage="1" showErrorMessage="1" xr:uid="{D1AD6C2A-20DE-5948-8654-0F01FDEEF523}">
          <x14:formula1>
            <xm:f>'Areas of Focus'!$A$2:$A$9</xm:f>
          </x14:formula1>
          <xm:sqref>C23:C27 C17:C21 C5:C9 C11:C15 C29:C31</xm:sqref>
        </x14:dataValidation>
        <x14:dataValidation type="list" allowBlank="1" showInputMessage="1" showErrorMessage="1" xr:uid="{47BFBF5A-2E2B-0746-BA7D-5ABA71F370DE}">
          <x14:formula1>
            <xm:f>'Dates List'!$C$29:$C$31</xm:f>
          </x14:formula1>
          <xm:sqref>E29:E31</xm:sqref>
        </x14:dataValidation>
        <x14:dataValidation type="list" allowBlank="1" showInputMessage="1" showErrorMessage="1" xr:uid="{98B10523-3891-8348-A61B-D100E54FE092}">
          <x14:formula1>
            <xm:f>'Dates List'!$C$1:$C$7</xm:f>
          </x14:formula1>
          <xm:sqref>E5:E9</xm:sqref>
        </x14:dataValidation>
        <x14:dataValidation type="list" allowBlank="1" showInputMessage="1" showErrorMessage="1" xr:uid="{359DE7A4-6E4F-5240-8DB4-0E1BF5B72F55}">
          <x14:formula1>
            <xm:f>'Dates List'!$C$8:$C$14</xm:f>
          </x14:formula1>
          <xm:sqref>E11:E15</xm:sqref>
        </x14:dataValidation>
        <x14:dataValidation type="list" allowBlank="1" showInputMessage="1" showErrorMessage="1" xr:uid="{A4202700-AD72-6D4B-BA04-9260E6326AD6}">
          <x14:formula1>
            <xm:f>'Dates List'!$C$15:$C$21</xm:f>
          </x14:formula1>
          <xm:sqref>E17:E21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77A9D-6AA2-F94B-A6DF-1C482C1D148C}">
  <sheetPr>
    <tabColor theme="8" tint="-0.499984740745262"/>
    <pageSetUpPr fitToPage="1"/>
  </sheetPr>
  <dimension ref="A1:R59"/>
  <sheetViews>
    <sheetView showGridLines="0" showWhiteSpace="0" zoomScale="90" zoomScaleNormal="90" workbookViewId="0">
      <pane ySplit="3" topLeftCell="A4" activePane="bottomLeft" state="frozen"/>
      <selection activeCell="H3" sqref="H3"/>
      <selection pane="bottomLeft" activeCell="A5" sqref="A5"/>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24</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April 1 - 7 </v>
      </c>
      <c r="B4" s="136"/>
      <c r="C4" s="137"/>
      <c r="D4" s="138"/>
      <c r="E4" s="139" t="str" cm="1">
        <f t="array" aca="1" ref="E4" ca="1">CELL("contents",A1)&amp;" 1 - 7 "</f>
        <v xml:space="preserve">April 1 - 7 </v>
      </c>
      <c r="F4" s="138"/>
      <c r="G4" s="138"/>
      <c r="H4" s="138"/>
      <c r="I4" s="138"/>
      <c r="J4" s="138"/>
      <c r="K4" s="138"/>
      <c r="L4" s="138"/>
      <c r="M4" s="138"/>
      <c r="N4" s="140"/>
      <c r="O4" s="23"/>
      <c r="P4" s="161" t="s">
        <v>122</v>
      </c>
    </row>
    <row r="5" spans="1:18" s="5" customFormat="1" ht="51" customHeight="1">
      <c r="A5" s="101"/>
      <c r="B5" s="102"/>
      <c r="C5" s="103"/>
      <c r="D5" s="104"/>
      <c r="E5" s="105"/>
      <c r="F5" s="106"/>
      <c r="G5" s="106"/>
      <c r="H5" s="106"/>
      <c r="I5" s="106"/>
      <c r="J5" s="106"/>
      <c r="K5" s="106"/>
      <c r="L5" s="106"/>
      <c r="M5" s="106"/>
      <c r="N5" s="107"/>
      <c r="O5" s="2"/>
      <c r="P5" s="161"/>
    </row>
    <row r="6" spans="1:18" s="5" customFormat="1" ht="51" customHeight="1">
      <c r="A6" s="101"/>
      <c r="B6" s="102"/>
      <c r="C6" s="103"/>
      <c r="D6" s="104"/>
      <c r="E6" s="105"/>
      <c r="F6" s="106"/>
      <c r="G6" s="106"/>
      <c r="H6" s="106"/>
      <c r="I6" s="106"/>
      <c r="J6" s="106"/>
      <c r="K6" s="106"/>
      <c r="L6" s="106"/>
      <c r="M6" s="106"/>
      <c r="N6" s="107"/>
      <c r="O6" s="2"/>
      <c r="P6" s="161"/>
    </row>
    <row r="7" spans="1:18" s="5" customFormat="1" ht="51" customHeight="1">
      <c r="A7" s="101"/>
      <c r="B7" s="102"/>
      <c r="C7" s="103"/>
      <c r="D7" s="104"/>
      <c r="E7" s="105"/>
      <c r="F7" s="106"/>
      <c r="G7" s="106"/>
      <c r="H7" s="106"/>
      <c r="I7" s="106"/>
      <c r="J7" s="106"/>
      <c r="K7" s="106"/>
      <c r="L7" s="106"/>
      <c r="M7" s="106"/>
      <c r="N7" s="107"/>
      <c r="O7" s="2"/>
      <c r="P7" s="161"/>
    </row>
    <row r="8" spans="1:18" s="5" customFormat="1" ht="51" customHeight="1">
      <c r="A8" s="101"/>
      <c r="B8" s="102"/>
      <c r="C8" s="103"/>
      <c r="D8" s="104"/>
      <c r="E8" s="105"/>
      <c r="F8" s="106"/>
      <c r="G8" s="106"/>
      <c r="H8" s="106"/>
      <c r="I8" s="106"/>
      <c r="J8" s="106"/>
      <c r="K8" s="106"/>
      <c r="L8" s="106"/>
      <c r="M8" s="106"/>
      <c r="N8" s="107"/>
      <c r="O8" s="2"/>
      <c r="P8" s="161"/>
    </row>
    <row r="9" spans="1:18" s="5" customFormat="1" ht="51" customHeight="1">
      <c r="A9" s="101"/>
      <c r="B9" s="108"/>
      <c r="C9" s="103"/>
      <c r="D9" s="109"/>
      <c r="E9" s="110"/>
      <c r="F9" s="106"/>
      <c r="G9" s="106"/>
      <c r="H9" s="106"/>
      <c r="I9" s="111"/>
      <c r="J9" s="106"/>
      <c r="K9" s="106"/>
      <c r="L9" s="106"/>
      <c r="M9" s="106"/>
      <c r="N9" s="107"/>
      <c r="O9" s="2"/>
      <c r="P9" s="161"/>
      <c r="R9"/>
    </row>
    <row r="10" spans="1:18" s="5" customFormat="1" ht="30" customHeight="1">
      <c r="A10" s="141" t="str" cm="1">
        <f t="array" aca="1" ref="A10" ca="1">CELL("contents",A1)&amp;" 8 - 14 "</f>
        <v xml:space="preserve">April 8 - 14 </v>
      </c>
      <c r="B10" s="137"/>
      <c r="C10" s="137"/>
      <c r="D10" s="137"/>
      <c r="E10" s="142" t="str" cm="1">
        <f t="array" aca="1" ref="E10" ca="1">CELL("contents",A1)&amp;" 8 - 14 "</f>
        <v xml:space="preserve">April 8 - 14 </v>
      </c>
      <c r="F10" s="137"/>
      <c r="G10" s="137"/>
      <c r="H10" s="137"/>
      <c r="I10" s="137"/>
      <c r="J10" s="137"/>
      <c r="K10" s="137"/>
      <c r="L10" s="137"/>
      <c r="M10" s="137"/>
      <c r="N10" s="137"/>
      <c r="O10" s="2"/>
      <c r="P10" s="161"/>
      <c r="R10"/>
    </row>
    <row r="11" spans="1:18" s="5" customFormat="1" ht="51" customHeight="1">
      <c r="A11" s="120"/>
      <c r="B11" s="108"/>
      <c r="C11" s="103"/>
      <c r="D11" s="123"/>
      <c r="E11" s="124"/>
      <c r="F11" s="125"/>
      <c r="G11" s="125"/>
      <c r="H11" s="125"/>
      <c r="I11" s="126"/>
      <c r="J11" s="125"/>
      <c r="K11" s="125"/>
      <c r="L11" s="125"/>
      <c r="M11" s="125"/>
      <c r="N11" s="127"/>
      <c r="O11" s="23"/>
      <c r="P11" s="161"/>
      <c r="R11"/>
    </row>
    <row r="12" spans="1:18" s="5" customFormat="1" ht="51" customHeight="1">
      <c r="A12" s="120"/>
      <c r="B12" s="108"/>
      <c r="C12" s="103"/>
      <c r="D12" s="123"/>
      <c r="E12" s="124"/>
      <c r="F12" s="125"/>
      <c r="G12" s="125"/>
      <c r="H12" s="125"/>
      <c r="I12" s="126"/>
      <c r="J12" s="125"/>
      <c r="K12" s="125"/>
      <c r="L12" s="125"/>
      <c r="M12" s="125"/>
      <c r="N12" s="127"/>
      <c r="O12" s="23"/>
      <c r="P12" s="161"/>
      <c r="R12"/>
    </row>
    <row r="13" spans="1:18" s="5" customFormat="1" ht="51" customHeight="1">
      <c r="A13" s="120"/>
      <c r="B13" s="108"/>
      <c r="C13" s="103"/>
      <c r="D13" s="123"/>
      <c r="E13" s="124"/>
      <c r="F13" s="125"/>
      <c r="G13" s="125"/>
      <c r="H13" s="125"/>
      <c r="I13" s="126"/>
      <c r="J13" s="125"/>
      <c r="K13" s="125"/>
      <c r="L13" s="125"/>
      <c r="M13" s="125"/>
      <c r="N13" s="127"/>
      <c r="O13" s="23"/>
      <c r="P13" s="161"/>
      <c r="R13"/>
    </row>
    <row r="14" spans="1:18" s="5" customFormat="1" ht="51" customHeight="1">
      <c r="A14" s="101"/>
      <c r="B14" s="108"/>
      <c r="C14" s="103"/>
      <c r="D14" s="109"/>
      <c r="E14" s="110"/>
      <c r="F14" s="106"/>
      <c r="G14" s="106"/>
      <c r="H14" s="106"/>
      <c r="I14" s="111"/>
      <c r="J14" s="106"/>
      <c r="K14" s="106"/>
      <c r="L14" s="106"/>
      <c r="M14" s="106"/>
      <c r="N14" s="107"/>
      <c r="O14" s="2"/>
      <c r="P14" s="161"/>
      <c r="R14"/>
    </row>
    <row r="15" spans="1:18" s="5" customFormat="1" ht="51" customHeight="1">
      <c r="A15" s="101"/>
      <c r="B15" s="108"/>
      <c r="C15" s="103"/>
      <c r="D15" s="109"/>
      <c r="E15" s="110"/>
      <c r="F15" s="106"/>
      <c r="G15" s="106"/>
      <c r="H15" s="106"/>
      <c r="I15" s="111"/>
      <c r="J15" s="106"/>
      <c r="K15" s="106"/>
      <c r="L15" s="106"/>
      <c r="M15" s="106"/>
      <c r="N15" s="107"/>
      <c r="O15" s="2"/>
      <c r="P15" s="161"/>
      <c r="R15"/>
    </row>
    <row r="16" spans="1:18" s="5" customFormat="1" ht="30" customHeight="1">
      <c r="A16" s="141" t="str" cm="1">
        <f t="array" aca="1" ref="A16" ca="1">CELL("contents",A1)&amp;" 15 - 21 "</f>
        <v xml:space="preserve">April 15 - 21 </v>
      </c>
      <c r="B16" s="137"/>
      <c r="C16" s="137"/>
      <c r="D16" s="137"/>
      <c r="E16" s="143" t="str" cm="1">
        <f t="array" aca="1" ref="E16" ca="1">CELL("contents",A1)&amp;" 15 - 21 "</f>
        <v xml:space="preserve">April 15 - 21 </v>
      </c>
      <c r="F16" s="137"/>
      <c r="G16" s="137"/>
      <c r="H16" s="137"/>
      <c r="I16" s="137"/>
      <c r="J16" s="137"/>
      <c r="K16" s="137"/>
      <c r="L16" s="137"/>
      <c r="M16" s="137"/>
      <c r="N16" s="137"/>
      <c r="O16" s="2"/>
      <c r="P16" s="161"/>
      <c r="R16"/>
    </row>
    <row r="17" spans="1:18" s="5" customFormat="1" ht="51" customHeight="1">
      <c r="A17" s="101"/>
      <c r="B17" s="108"/>
      <c r="C17" s="103"/>
      <c r="D17" s="109"/>
      <c r="E17" s="124"/>
      <c r="F17" s="125"/>
      <c r="G17" s="125"/>
      <c r="H17" s="125"/>
      <c r="I17" s="126"/>
      <c r="J17" s="125"/>
      <c r="K17" s="125"/>
      <c r="L17" s="125"/>
      <c r="M17" s="125"/>
      <c r="N17" s="127"/>
      <c r="O17" s="2"/>
      <c r="P17" s="161"/>
    </row>
    <row r="18" spans="1:18" s="5" customFormat="1" ht="51" customHeight="1">
      <c r="A18" s="120"/>
      <c r="B18" s="108"/>
      <c r="C18" s="103"/>
      <c r="D18" s="123"/>
      <c r="E18" s="124"/>
      <c r="F18" s="125"/>
      <c r="G18" s="125"/>
      <c r="H18" s="125"/>
      <c r="I18" s="126"/>
      <c r="J18" s="125"/>
      <c r="K18" s="125"/>
      <c r="L18" s="125"/>
      <c r="M18" s="125"/>
      <c r="N18" s="127"/>
      <c r="O18" s="2"/>
      <c r="P18" s="161"/>
    </row>
    <row r="19" spans="1:18" s="5" customFormat="1" ht="51" customHeight="1">
      <c r="A19" s="120"/>
      <c r="B19" s="108"/>
      <c r="C19" s="103"/>
      <c r="D19" s="123"/>
      <c r="E19" s="124"/>
      <c r="F19" s="125"/>
      <c r="G19" s="125"/>
      <c r="H19" s="125"/>
      <c r="I19" s="126"/>
      <c r="J19" s="125"/>
      <c r="K19" s="125"/>
      <c r="L19" s="125"/>
      <c r="M19" s="125"/>
      <c r="N19" s="127"/>
      <c r="O19" s="2"/>
      <c r="P19" s="161"/>
    </row>
    <row r="20" spans="1:18" s="5" customFormat="1" ht="51" customHeight="1">
      <c r="A20" s="120"/>
      <c r="B20" s="108"/>
      <c r="C20" s="103"/>
      <c r="D20" s="123"/>
      <c r="E20" s="124"/>
      <c r="F20" s="125"/>
      <c r="G20" s="125"/>
      <c r="H20" s="125"/>
      <c r="I20" s="126"/>
      <c r="J20" s="125"/>
      <c r="K20" s="125"/>
      <c r="L20" s="125"/>
      <c r="M20" s="125"/>
      <c r="N20" s="127"/>
      <c r="O20" s="23"/>
      <c r="P20" s="161"/>
    </row>
    <row r="21" spans="1:18" s="5" customFormat="1" ht="51" customHeight="1">
      <c r="A21" s="120"/>
      <c r="B21" s="108"/>
      <c r="C21" s="103"/>
      <c r="D21" s="109"/>
      <c r="E21" s="110"/>
      <c r="F21" s="106"/>
      <c r="G21" s="106"/>
      <c r="H21" s="106"/>
      <c r="I21" s="111"/>
      <c r="J21" s="106"/>
      <c r="K21" s="106"/>
      <c r="L21" s="106"/>
      <c r="M21" s="106"/>
      <c r="N21" s="107"/>
      <c r="O21" s="23"/>
      <c r="P21" s="161"/>
    </row>
    <row r="22" spans="1:18" s="5" customFormat="1" ht="30" customHeight="1">
      <c r="A22" s="141" t="str" cm="1">
        <f t="array" aca="1" ref="A22" ca="1">CELL("contents",A1)&amp;" 22 - 28 "</f>
        <v xml:space="preserve">April 22 - 28 </v>
      </c>
      <c r="B22" s="137"/>
      <c r="C22" s="137"/>
      <c r="D22" s="137"/>
      <c r="E22" s="142" t="str" cm="1">
        <f t="array" aca="1" ref="E22" ca="1">CELL("contents",A1)&amp;" 22 - 28 "</f>
        <v xml:space="preserve">April 22 - 28 </v>
      </c>
      <c r="F22" s="137"/>
      <c r="G22" s="137"/>
      <c r="H22" s="137"/>
      <c r="I22" s="137"/>
      <c r="J22" s="137"/>
      <c r="K22" s="137"/>
      <c r="L22" s="137"/>
      <c r="M22" s="137"/>
      <c r="N22" s="137"/>
      <c r="O22" s="2"/>
      <c r="P22" s="161"/>
      <c r="R22" s="4"/>
    </row>
    <row r="23" spans="1:18" s="5" customFormat="1" ht="51" customHeight="1">
      <c r="A23" s="120"/>
      <c r="B23" s="108"/>
      <c r="C23" s="103"/>
      <c r="D23" s="123"/>
      <c r="E23" s="124"/>
      <c r="F23" s="125"/>
      <c r="G23" s="125"/>
      <c r="H23" s="125"/>
      <c r="I23" s="126"/>
      <c r="J23" s="125"/>
      <c r="K23" s="125"/>
      <c r="L23" s="125"/>
      <c r="M23" s="125"/>
      <c r="N23" s="127"/>
      <c r="O23" s="2"/>
      <c r="P23" s="161"/>
      <c r="R23" s="4"/>
    </row>
    <row r="24" spans="1:18" s="5" customFormat="1" ht="51" customHeight="1">
      <c r="A24" s="120"/>
      <c r="B24" s="108"/>
      <c r="C24" s="103"/>
      <c r="D24" s="123"/>
      <c r="E24" s="124"/>
      <c r="F24" s="125"/>
      <c r="G24" s="125"/>
      <c r="H24" s="125"/>
      <c r="I24" s="126"/>
      <c r="J24" s="125"/>
      <c r="K24" s="125"/>
      <c r="L24" s="125"/>
      <c r="M24" s="125"/>
      <c r="N24" s="127"/>
      <c r="O24" s="2"/>
      <c r="P24" s="161"/>
      <c r="R24" s="4"/>
    </row>
    <row r="25" spans="1:18" s="5" customFormat="1" ht="51" customHeight="1">
      <c r="A25" s="120"/>
      <c r="B25" s="108"/>
      <c r="C25" s="103"/>
      <c r="D25" s="123"/>
      <c r="E25" s="124"/>
      <c r="F25" s="125"/>
      <c r="G25" s="125"/>
      <c r="H25" s="125"/>
      <c r="I25" s="126"/>
      <c r="J25" s="125"/>
      <c r="K25" s="125"/>
      <c r="L25" s="125"/>
      <c r="M25" s="125"/>
      <c r="N25" s="127"/>
      <c r="O25" s="2"/>
      <c r="P25" s="161"/>
      <c r="R25" s="4"/>
    </row>
    <row r="26" spans="1:18" s="5" customFormat="1" ht="51" customHeight="1">
      <c r="A26" s="101"/>
      <c r="B26" s="108"/>
      <c r="C26" s="103"/>
      <c r="D26" s="109"/>
      <c r="E26" s="110"/>
      <c r="F26" s="106"/>
      <c r="G26" s="106"/>
      <c r="H26" s="106"/>
      <c r="I26" s="111"/>
      <c r="J26" s="106"/>
      <c r="K26" s="106"/>
      <c r="L26" s="106"/>
      <c r="M26" s="106"/>
      <c r="N26" s="107"/>
      <c r="O26" s="2"/>
      <c r="P26" s="161"/>
      <c r="R26" s="4"/>
    </row>
    <row r="27" spans="1:18" s="5" customFormat="1" ht="51" customHeight="1">
      <c r="A27" s="101"/>
      <c r="B27" s="108"/>
      <c r="C27" s="103"/>
      <c r="D27" s="109"/>
      <c r="E27" s="110"/>
      <c r="F27" s="106"/>
      <c r="G27" s="106"/>
      <c r="H27" s="106"/>
      <c r="I27" s="111"/>
      <c r="J27" s="106"/>
      <c r="K27" s="106"/>
      <c r="L27" s="106"/>
      <c r="M27" s="106"/>
      <c r="N27" s="107"/>
      <c r="O27" s="23"/>
      <c r="P27" s="161"/>
      <c r="R27" s="4"/>
    </row>
    <row r="28" spans="1:18" s="5" customFormat="1" ht="30" customHeight="1">
      <c r="A28" s="141" t="str" cm="1">
        <f t="array" aca="1" ref="A28" ca="1">CELL("contents",A1)&amp;" 29 - 30"</f>
        <v>April 29 - 30</v>
      </c>
      <c r="B28" s="137"/>
      <c r="C28" s="137"/>
      <c r="D28" s="137"/>
      <c r="E28" s="142" t="str" cm="1">
        <f t="array" aca="1" ref="E28" ca="1">CELL("contents",A1)&amp;" 29 - 30 "</f>
        <v xml:space="preserve">April 29 - 30 </v>
      </c>
      <c r="F28" s="137"/>
      <c r="G28" s="137"/>
      <c r="H28" s="137"/>
      <c r="I28" s="137"/>
      <c r="J28" s="137"/>
      <c r="K28" s="137"/>
      <c r="L28" s="137"/>
      <c r="M28" s="137"/>
      <c r="N28" s="137"/>
      <c r="O28" s="2"/>
      <c r="P28" s="161"/>
      <c r="R28" s="4"/>
    </row>
    <row r="29" spans="1:18" s="5" customFormat="1" ht="51" customHeight="1">
      <c r="A29" s="120"/>
      <c r="B29" s="121"/>
      <c r="C29" s="103"/>
      <c r="D29" s="123"/>
      <c r="E29" s="124"/>
      <c r="F29" s="125"/>
      <c r="G29" s="125"/>
      <c r="H29" s="125"/>
      <c r="I29" s="126"/>
      <c r="J29" s="125"/>
      <c r="K29" s="125"/>
      <c r="L29" s="125"/>
      <c r="M29" s="125"/>
      <c r="N29" s="127"/>
      <c r="O29" s="2"/>
      <c r="P29" s="161"/>
      <c r="R29" s="4"/>
    </row>
    <row r="30" spans="1:18" s="5" customFormat="1" ht="51" customHeight="1">
      <c r="A30" s="120"/>
      <c r="B30" s="121"/>
      <c r="C30" s="103"/>
      <c r="D30" s="123"/>
      <c r="E30" s="124"/>
      <c r="F30" s="125"/>
      <c r="G30" s="125"/>
      <c r="H30" s="125"/>
      <c r="I30" s="126"/>
      <c r="J30" s="125"/>
      <c r="K30" s="125"/>
      <c r="L30" s="125"/>
      <c r="M30" s="125"/>
      <c r="N30" s="127"/>
      <c r="O30" s="2"/>
      <c r="P30" s="161"/>
      <c r="R30" s="4"/>
    </row>
    <row r="31" spans="1:18" s="5" customFormat="1" ht="51" customHeight="1">
      <c r="A31" s="101"/>
      <c r="B31" s="108"/>
      <c r="C31" s="103"/>
      <c r="D31" s="109"/>
      <c r="E31" s="110"/>
      <c r="F31" s="106"/>
      <c r="G31" s="106"/>
      <c r="H31" s="106"/>
      <c r="I31" s="111"/>
      <c r="J31" s="106"/>
      <c r="K31" s="106"/>
      <c r="L31" s="106"/>
      <c r="M31" s="106"/>
      <c r="N31" s="107"/>
      <c r="O31" s="2"/>
      <c r="P31" s="161"/>
      <c r="R31" s="4"/>
    </row>
    <row r="32" spans="1:18" s="5" customFormat="1" ht="18" customHeight="1">
      <c r="A32" s="35"/>
      <c r="B32" s="36"/>
      <c r="C32" s="37"/>
      <c r="D32" s="38"/>
      <c r="E32" s="39"/>
      <c r="F32" s="40"/>
      <c r="G32" s="40"/>
      <c r="H32" s="40"/>
      <c r="I32" s="38"/>
      <c r="J32" s="40"/>
      <c r="K32" s="40"/>
      <c r="L32" s="40"/>
      <c r="M32" s="40"/>
      <c r="N32" s="36"/>
      <c r="O32" s="2"/>
      <c r="P32" s="41"/>
      <c r="R32" s="4"/>
    </row>
    <row r="33" spans="1:18" ht="18" customHeight="1">
      <c r="A33" s="35"/>
      <c r="B33" s="36"/>
      <c r="C33" s="37"/>
      <c r="D33" s="38"/>
      <c r="E33" s="39"/>
      <c r="F33" s="40"/>
      <c r="G33" s="40"/>
      <c r="H33" s="40"/>
      <c r="I33" s="38"/>
      <c r="J33" s="40"/>
      <c r="K33" s="40"/>
      <c r="L33" s="40"/>
      <c r="M33" s="40"/>
      <c r="N33" s="36"/>
      <c r="O33" s="1"/>
      <c r="P33" s="41"/>
    </row>
    <row r="34" spans="1:18" ht="18" customHeight="1">
      <c r="C34" s="8"/>
    </row>
    <row r="35" spans="1:18" ht="18" customHeight="1">
      <c r="C35" s="8"/>
    </row>
    <row r="36" spans="1:18" ht="18" customHeight="1">
      <c r="C36" s="8"/>
    </row>
    <row r="37" spans="1:18" ht="18" customHeight="1">
      <c r="C37" s="8"/>
    </row>
    <row r="38" spans="1:18" ht="18" customHeight="1">
      <c r="C38" s="8"/>
    </row>
    <row r="39" spans="1:18" ht="18" customHeight="1">
      <c r="C39" s="8"/>
    </row>
    <row r="40" spans="1:18" ht="18" customHeight="1">
      <c r="C40" s="8"/>
    </row>
    <row r="41" spans="1:18" ht="18" customHeight="1">
      <c r="C41" s="8"/>
    </row>
    <row r="42" spans="1:18" ht="18" customHeight="1">
      <c r="C42" s="8"/>
    </row>
    <row r="43" spans="1:18" ht="18" customHeight="1">
      <c r="C43" s="8"/>
    </row>
    <row r="44" spans="1:18" ht="18" customHeight="1"/>
    <row r="45" spans="1:18" s="9" customFormat="1" ht="18" customHeight="1">
      <c r="B45" s="1"/>
      <c r="C45" s="1"/>
      <c r="D45" s="1"/>
      <c r="E45" s="1"/>
      <c r="F45" s="1"/>
      <c r="G45" s="1"/>
      <c r="H45" s="1"/>
      <c r="I45" s="1"/>
      <c r="J45" s="1"/>
      <c r="K45" s="2"/>
      <c r="L45" s="1"/>
      <c r="M45" s="1"/>
      <c r="N45" s="1"/>
      <c r="O45" s="3"/>
      <c r="P45" s="25"/>
      <c r="Q45" s="4"/>
      <c r="R45" s="4"/>
    </row>
    <row r="46" spans="1:18" s="9" customFormat="1" ht="18" customHeight="1">
      <c r="B46" s="1"/>
      <c r="C46" s="1"/>
      <c r="D46" s="1"/>
      <c r="E46" s="1"/>
      <c r="F46" s="1"/>
      <c r="G46" s="1"/>
      <c r="H46" s="1"/>
      <c r="I46" s="1"/>
      <c r="J46" s="1"/>
      <c r="K46" s="2"/>
      <c r="L46" s="1"/>
      <c r="M46" s="1"/>
      <c r="N46" s="1"/>
      <c r="O46" s="3"/>
      <c r="P46" s="25"/>
      <c r="Q46" s="4"/>
      <c r="R46" s="4"/>
    </row>
    <row r="47" spans="1:18" s="9" customFormat="1" ht="18" customHeight="1">
      <c r="B47" s="1"/>
      <c r="C47" s="1"/>
      <c r="D47" s="1"/>
      <c r="E47" s="1"/>
      <c r="F47" s="1"/>
      <c r="G47" s="1"/>
      <c r="H47" s="1"/>
      <c r="I47" s="1"/>
      <c r="J47" s="1"/>
      <c r="K47" s="2"/>
      <c r="L47" s="1"/>
      <c r="M47" s="1"/>
      <c r="N47" s="1"/>
      <c r="O47" s="3"/>
      <c r="P47" s="25"/>
      <c r="Q47" s="4"/>
      <c r="R47" s="4"/>
    </row>
    <row r="48" spans="1: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row r="56" spans="2:18" s="9" customFormat="1" ht="18" customHeight="1">
      <c r="B56" s="1"/>
      <c r="C56" s="1"/>
      <c r="D56" s="1"/>
      <c r="E56" s="1"/>
      <c r="F56" s="1"/>
      <c r="G56" s="1"/>
      <c r="H56" s="1"/>
      <c r="I56" s="1"/>
      <c r="J56" s="1"/>
      <c r="K56" s="2"/>
      <c r="L56" s="1"/>
      <c r="M56" s="1"/>
      <c r="N56" s="1"/>
      <c r="O56" s="3"/>
      <c r="P56" s="25"/>
      <c r="Q56" s="4"/>
      <c r="R56" s="4"/>
    </row>
    <row r="57" spans="2:18" s="9" customFormat="1" ht="18" customHeight="1">
      <c r="B57" s="1"/>
      <c r="C57" s="1"/>
      <c r="D57" s="1"/>
      <c r="E57" s="1"/>
      <c r="F57" s="1"/>
      <c r="G57" s="1"/>
      <c r="H57" s="1"/>
      <c r="I57" s="1"/>
      <c r="J57" s="1"/>
      <c r="K57" s="2"/>
      <c r="L57" s="1"/>
      <c r="M57" s="1"/>
      <c r="N57" s="1"/>
      <c r="O57" s="3"/>
      <c r="P57" s="25"/>
      <c r="Q57" s="4"/>
      <c r="R57" s="4"/>
    </row>
    <row r="58" spans="2:18" s="9" customFormat="1" ht="18" customHeight="1">
      <c r="B58" s="1"/>
      <c r="C58" s="1"/>
      <c r="D58" s="1"/>
      <c r="E58" s="1"/>
      <c r="F58" s="1"/>
      <c r="G58" s="1"/>
      <c r="H58" s="1"/>
      <c r="I58" s="1"/>
      <c r="J58" s="1"/>
      <c r="K58" s="2"/>
      <c r="L58" s="1"/>
      <c r="M58" s="1"/>
      <c r="N58" s="1"/>
      <c r="O58" s="3"/>
      <c r="P58" s="25"/>
      <c r="Q58" s="4"/>
      <c r="R58" s="4"/>
    </row>
    <row r="59" spans="2:18" s="9" customFormat="1" ht="18" customHeight="1">
      <c r="B59" s="1"/>
      <c r="C59" s="1"/>
      <c r="D59" s="1"/>
      <c r="E59" s="1"/>
      <c r="F59" s="1"/>
      <c r="G59" s="1"/>
      <c r="H59" s="1"/>
      <c r="I59" s="1"/>
      <c r="J59" s="1"/>
      <c r="K59" s="2"/>
      <c r="L59" s="1"/>
      <c r="M59" s="1"/>
      <c r="N59" s="1"/>
      <c r="O59" s="3"/>
      <c r="P59" s="25"/>
      <c r="Q59" s="4"/>
      <c r="R59" s="4"/>
    </row>
  </sheetData>
  <sheetProtection formatCells="0" formatRows="0" insertRows="0" insertHyperlinks="0" deleteRows="0" selectLockedCells="1"/>
  <mergeCells count="4">
    <mergeCell ref="F1:M1"/>
    <mergeCell ref="F2:M2"/>
    <mergeCell ref="P4:P31"/>
    <mergeCell ref="B1:E1"/>
  </mergeCells>
  <conditionalFormatting sqref="C4 C10 C16 C22 C28 C32:C59">
    <cfRule type="containsText" dxfId="285" priority="144" stopIfTrue="1" operator="containsText" text="Community &amp; Employee Relations">
      <formula>NOT(ISERROR(SEARCH("Community &amp; Employee Relations",C4)))</formula>
    </cfRule>
    <cfRule type="containsText" dxfId="284" priority="145" stopIfTrue="1" operator="containsText" text="Campaign">
      <formula>NOT(ISERROR(SEARCH("Campaign",C4)))</formula>
    </cfRule>
    <cfRule type="containsText" dxfId="283" priority="146" stopIfTrue="1" operator="containsText" text="Holiday">
      <formula>NOT(ISERROR(SEARCH("Holiday",C4)))</formula>
    </cfRule>
    <cfRule type="containsText" dxfId="282" priority="147" stopIfTrue="1" operator="containsText" text="Promotion">
      <formula>NOT(ISERROR(SEARCH("Promotion",C4)))</formula>
    </cfRule>
    <cfRule type="containsText" dxfId="281" priority="148" stopIfTrue="1" operator="containsText" text="Education">
      <formula>NOT(ISERROR(SEARCH("Education",C4)))</formula>
    </cfRule>
    <cfRule type="containsText" dxfId="280" priority="149" stopIfTrue="1" operator="containsText" text="Other">
      <formula>NOT(ISERROR(SEARCH("Other",C4)))</formula>
    </cfRule>
    <cfRule type="containsText" dxfId="279" priority="150" stopIfTrue="1" operator="containsText" text="A8">
      <formula>NOT(ISERROR(SEARCH("A8",C4)))</formula>
    </cfRule>
    <cfRule type="containsText" dxfId="278" priority="151" stopIfTrue="1" operator="containsText" text="A9">
      <formula>NOT(ISERROR(SEARCH("A9",C4)))</formula>
    </cfRule>
    <cfRule type="containsText" dxfId="277" priority="152" stopIfTrue="1" operator="containsText" text="A10">
      <formula>NOT(ISERROR(SEARCH("A10",C4)))</formula>
    </cfRule>
    <cfRule type="containsText" dxfId="276" priority="153" stopIfTrue="1" operator="containsText" text="A11">
      <formula>NOT(ISERROR(SEARCH("A11",C4)))</formula>
    </cfRule>
    <cfRule type="containsText" dxfId="275" priority="154" stopIfTrue="1" operator="containsText" text="A12">
      <formula>NOT(ISERROR(SEARCH("A12",C4)))</formula>
    </cfRule>
  </conditionalFormatting>
  <conditionalFormatting sqref="C5:C9">
    <cfRule type="containsText" dxfId="274" priority="67" stopIfTrue="1" operator="containsText" text="Promotion">
      <formula>NOT(ISERROR(SEARCH("Promotion",C5)))</formula>
    </cfRule>
    <cfRule type="containsText" dxfId="273" priority="68" stopIfTrue="1" operator="containsText" text="Hiring">
      <formula>NOT(ISERROR(SEARCH("Hiring",C5)))</formula>
    </cfRule>
    <cfRule type="containsText" dxfId="272" priority="69" operator="containsText" text="Community &amp; Employee Relations">
      <formula>NOT(ISERROR(SEARCH("Community &amp; Employee Relations",C5)))</formula>
    </cfRule>
    <cfRule type="containsText" dxfId="271" priority="70" stopIfTrue="1" operator="containsText" text="Education">
      <formula>NOT(ISERROR(SEARCH("Education",C5)))</formula>
    </cfRule>
    <cfRule type="containsText" dxfId="270" priority="71" stopIfTrue="1" operator="containsText" text="Holiday">
      <formula>NOT(ISERROR(SEARCH("Holiday",C5)))</formula>
    </cfRule>
    <cfRule type="containsText" dxfId="269" priority="72" stopIfTrue="1" operator="containsText" text="Other">
      <formula>NOT(ISERROR(SEARCH("Other",C5)))</formula>
    </cfRule>
    <cfRule type="containsText" dxfId="268" priority="73" stopIfTrue="1" operator="containsText" text="Entertainment">
      <formula>NOT(ISERROR(SEARCH("Entertainment",C5)))</formula>
    </cfRule>
    <cfRule type="containsText" dxfId="267" priority="74" stopIfTrue="1" operator="containsText" text="Events">
      <formula>NOT(ISERROR(SEARCH("Events",C5)))</formula>
    </cfRule>
    <cfRule type="containsText" dxfId="266" priority="75" stopIfTrue="1" operator="containsText" text="A10">
      <formula>NOT(ISERROR(SEARCH("A10",C5)))</formula>
    </cfRule>
    <cfRule type="containsText" dxfId="265" priority="76" stopIfTrue="1" operator="containsText" text="A11">
      <formula>NOT(ISERROR(SEARCH("A11",C5)))</formula>
    </cfRule>
    <cfRule type="containsText" dxfId="264" priority="77" stopIfTrue="1" operator="containsText" text="A12">
      <formula>NOT(ISERROR(SEARCH("A12",C5)))</formula>
    </cfRule>
  </conditionalFormatting>
  <conditionalFormatting sqref="C11:C15">
    <cfRule type="containsText" dxfId="263" priority="45" stopIfTrue="1" operator="containsText" text="Promotion">
      <formula>NOT(ISERROR(SEARCH("Promotion",C11)))</formula>
    </cfRule>
    <cfRule type="containsText" dxfId="262" priority="46" stopIfTrue="1" operator="containsText" text="Hiring">
      <formula>NOT(ISERROR(SEARCH("Hiring",C11)))</formula>
    </cfRule>
    <cfRule type="containsText" dxfId="261" priority="47" operator="containsText" text="Community &amp; Employee Relations">
      <formula>NOT(ISERROR(SEARCH("Community &amp; Employee Relations",C11)))</formula>
    </cfRule>
    <cfRule type="containsText" dxfId="260" priority="48" stopIfTrue="1" operator="containsText" text="Education">
      <formula>NOT(ISERROR(SEARCH("Education",C11)))</formula>
    </cfRule>
    <cfRule type="containsText" dxfId="259" priority="49" stopIfTrue="1" operator="containsText" text="Holiday">
      <formula>NOT(ISERROR(SEARCH("Holiday",C11)))</formula>
    </cfRule>
    <cfRule type="containsText" dxfId="258" priority="50" stopIfTrue="1" operator="containsText" text="Other">
      <formula>NOT(ISERROR(SEARCH("Other",C11)))</formula>
    </cfRule>
    <cfRule type="containsText" dxfId="257" priority="51" stopIfTrue="1" operator="containsText" text="Entertainment">
      <formula>NOT(ISERROR(SEARCH("Entertainment",C11)))</formula>
    </cfRule>
    <cfRule type="containsText" dxfId="256" priority="52" stopIfTrue="1" operator="containsText" text="Events">
      <formula>NOT(ISERROR(SEARCH("Events",C11)))</formula>
    </cfRule>
    <cfRule type="containsText" dxfId="255" priority="53" stopIfTrue="1" operator="containsText" text="A10">
      <formula>NOT(ISERROR(SEARCH("A10",C11)))</formula>
    </cfRule>
    <cfRule type="containsText" dxfId="254" priority="54" stopIfTrue="1" operator="containsText" text="A11">
      <formula>NOT(ISERROR(SEARCH("A11",C11)))</formula>
    </cfRule>
    <cfRule type="containsText" dxfId="253" priority="55" stopIfTrue="1" operator="containsText" text="A12">
      <formula>NOT(ISERROR(SEARCH("A12",C11)))</formula>
    </cfRule>
  </conditionalFormatting>
  <conditionalFormatting sqref="C17:C21">
    <cfRule type="containsText" dxfId="252" priority="1" stopIfTrue="1" operator="containsText" text="Promotion">
      <formula>NOT(ISERROR(SEARCH("Promotion",C17)))</formula>
    </cfRule>
    <cfRule type="containsText" dxfId="251" priority="2" stopIfTrue="1" operator="containsText" text="Hiring">
      <formula>NOT(ISERROR(SEARCH("Hiring",C17)))</formula>
    </cfRule>
    <cfRule type="containsText" dxfId="250" priority="3" operator="containsText" text="Community &amp; Employee Relations">
      <formula>NOT(ISERROR(SEARCH("Community &amp; Employee Relations",C17)))</formula>
    </cfRule>
    <cfRule type="containsText" dxfId="249" priority="4" stopIfTrue="1" operator="containsText" text="Education">
      <formula>NOT(ISERROR(SEARCH("Education",C17)))</formula>
    </cfRule>
    <cfRule type="containsText" dxfId="248" priority="5" stopIfTrue="1" operator="containsText" text="Holiday">
      <formula>NOT(ISERROR(SEARCH("Holiday",C17)))</formula>
    </cfRule>
    <cfRule type="containsText" dxfId="247" priority="6" stopIfTrue="1" operator="containsText" text="Other">
      <formula>NOT(ISERROR(SEARCH("Other",C17)))</formula>
    </cfRule>
    <cfRule type="containsText" dxfId="246" priority="7" stopIfTrue="1" operator="containsText" text="Entertainment">
      <formula>NOT(ISERROR(SEARCH("Entertainment",C17)))</formula>
    </cfRule>
    <cfRule type="containsText" dxfId="245" priority="8" stopIfTrue="1" operator="containsText" text="Events">
      <formula>NOT(ISERROR(SEARCH("Events",C17)))</formula>
    </cfRule>
    <cfRule type="containsText" dxfId="244" priority="9" stopIfTrue="1" operator="containsText" text="A10">
      <formula>NOT(ISERROR(SEARCH("A10",C17)))</formula>
    </cfRule>
    <cfRule type="containsText" dxfId="243" priority="10" stopIfTrue="1" operator="containsText" text="A11">
      <formula>NOT(ISERROR(SEARCH("A11",C17)))</formula>
    </cfRule>
    <cfRule type="containsText" dxfId="242" priority="11" stopIfTrue="1" operator="containsText" text="A12">
      <formula>NOT(ISERROR(SEARCH("A12",C17)))</formula>
    </cfRule>
  </conditionalFormatting>
  <conditionalFormatting sqref="C23:C27">
    <cfRule type="containsText" dxfId="241" priority="23" stopIfTrue="1" operator="containsText" text="Promotion">
      <formula>NOT(ISERROR(SEARCH("Promotion",C23)))</formula>
    </cfRule>
    <cfRule type="containsText" dxfId="240" priority="24" stopIfTrue="1" operator="containsText" text="Hiring">
      <formula>NOT(ISERROR(SEARCH("Hiring",C23)))</formula>
    </cfRule>
    <cfRule type="containsText" dxfId="239" priority="25" operator="containsText" text="Community &amp; Employee Relations">
      <formula>NOT(ISERROR(SEARCH("Community &amp; Employee Relations",C23)))</formula>
    </cfRule>
    <cfRule type="containsText" dxfId="238" priority="26" stopIfTrue="1" operator="containsText" text="Education">
      <formula>NOT(ISERROR(SEARCH("Education",C23)))</formula>
    </cfRule>
    <cfRule type="containsText" dxfId="237" priority="27" stopIfTrue="1" operator="containsText" text="Holiday">
      <formula>NOT(ISERROR(SEARCH("Holiday",C23)))</formula>
    </cfRule>
    <cfRule type="containsText" dxfId="236" priority="28" stopIfTrue="1" operator="containsText" text="Other">
      <formula>NOT(ISERROR(SEARCH("Other",C23)))</formula>
    </cfRule>
    <cfRule type="containsText" dxfId="235" priority="29" stopIfTrue="1" operator="containsText" text="Entertainment">
      <formula>NOT(ISERROR(SEARCH("Entertainment",C23)))</formula>
    </cfRule>
    <cfRule type="containsText" dxfId="234" priority="30" stopIfTrue="1" operator="containsText" text="Events">
      <formula>NOT(ISERROR(SEARCH("Events",C23)))</formula>
    </cfRule>
    <cfRule type="containsText" dxfId="233" priority="31" stopIfTrue="1" operator="containsText" text="A10">
      <formula>NOT(ISERROR(SEARCH("A10",C23)))</formula>
    </cfRule>
    <cfRule type="containsText" dxfId="232" priority="32" stopIfTrue="1" operator="containsText" text="A11">
      <formula>NOT(ISERROR(SEARCH("A11",C23)))</formula>
    </cfRule>
    <cfRule type="containsText" dxfId="231" priority="33" stopIfTrue="1" operator="containsText" text="A12">
      <formula>NOT(ISERROR(SEARCH("A12",C23)))</formula>
    </cfRule>
  </conditionalFormatting>
  <conditionalFormatting sqref="C29:C31">
    <cfRule type="containsText" dxfId="230" priority="12" stopIfTrue="1" operator="containsText" text="Promotion">
      <formula>NOT(ISERROR(SEARCH("Promotion",C29)))</formula>
    </cfRule>
    <cfRule type="containsText" dxfId="229" priority="13" stopIfTrue="1" operator="containsText" text="Hiring">
      <formula>NOT(ISERROR(SEARCH("Hiring",C29)))</formula>
    </cfRule>
    <cfRule type="containsText" dxfId="228" priority="14" operator="containsText" text="Community &amp; Employee Relations">
      <formula>NOT(ISERROR(SEARCH("Community &amp; Employee Relations",C29)))</formula>
    </cfRule>
    <cfRule type="containsText" dxfId="227" priority="15" stopIfTrue="1" operator="containsText" text="Education">
      <formula>NOT(ISERROR(SEARCH("Education",C29)))</formula>
    </cfRule>
    <cfRule type="containsText" dxfId="226" priority="16" stopIfTrue="1" operator="containsText" text="Holiday">
      <formula>NOT(ISERROR(SEARCH("Holiday",C29)))</formula>
    </cfRule>
    <cfRule type="containsText" dxfId="225" priority="17" stopIfTrue="1" operator="containsText" text="Other">
      <formula>NOT(ISERROR(SEARCH("Other",C29)))</formula>
    </cfRule>
    <cfRule type="containsText" dxfId="224" priority="18" stopIfTrue="1" operator="containsText" text="Entertainment">
      <formula>NOT(ISERROR(SEARCH("Entertainment",C29)))</formula>
    </cfRule>
    <cfRule type="containsText" dxfId="223" priority="19" stopIfTrue="1" operator="containsText" text="Events">
      <formula>NOT(ISERROR(SEARCH("Events",C29)))</formula>
    </cfRule>
    <cfRule type="containsText" dxfId="222" priority="20" stopIfTrue="1" operator="containsText" text="A10">
      <formula>NOT(ISERROR(SEARCH("A10",C29)))</formula>
    </cfRule>
    <cfRule type="containsText" dxfId="221" priority="21" stopIfTrue="1" operator="containsText" text="A11">
      <formula>NOT(ISERROR(SEARCH("A11",C29)))</formula>
    </cfRule>
    <cfRule type="containsText" dxfId="220" priority="22" stopIfTrue="1" operator="containsText" text="A12">
      <formula>NOT(ISERROR(SEARCH("A12",C29)))</formula>
    </cfRule>
  </conditionalFormatting>
  <conditionalFormatting sqref="F5:H63">
    <cfRule type="notContainsBlanks" dxfId="219" priority="155" stopIfTrue="1">
      <formula>LEN(TRIM(F5))&gt;0</formula>
    </cfRule>
  </conditionalFormatting>
  <conditionalFormatting sqref="I5:I9 I11:I15 I17:I21 I23:I27 I29:I31">
    <cfRule type="notContainsBlanks" dxfId="218" priority="156">
      <formula>LEN(TRIM(I5))&gt;0</formula>
    </cfRule>
  </conditionalFormatting>
  <conditionalFormatting sqref="J5:M59">
    <cfRule type="notContainsBlanks" dxfId="217" priority="157">
      <formula>LEN(TRIM(J5))&gt;0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47C596B7-DDD7-0C4B-A1FB-D1E1827CC5A5}">
          <x14:formula1>
            <xm:f>'Dates List'!$D$8:$D$14</xm:f>
          </x14:formula1>
          <xm:sqref>E11:E15</xm:sqref>
        </x14:dataValidation>
        <x14:dataValidation type="list" allowBlank="1" showInputMessage="1" showErrorMessage="1" xr:uid="{9706E773-C337-8A4D-90AA-F7EC677DAD45}">
          <x14:formula1>
            <xm:f>'Dates List'!$D$1:$D$7</xm:f>
          </x14:formula1>
          <xm:sqref>E5:E9</xm:sqref>
        </x14:dataValidation>
        <x14:dataValidation type="list" allowBlank="1" showInputMessage="1" showErrorMessage="1" xr:uid="{EBB40805-62CC-DE49-AC9C-E7A244A0979E}">
          <x14:formula1>
            <xm:f>'Areas of Focus'!$A$3:$A$7</xm:f>
          </x14:formula1>
          <xm:sqref>C10 C16 C22 C28 C32:C59</xm:sqref>
        </x14:dataValidation>
        <x14:dataValidation type="list" allowBlank="1" showInputMessage="1" showErrorMessage="1" xr:uid="{F2985A70-2F1F-D14C-A41D-8BD742B2A020}">
          <x14:formula1>
            <xm:f>'Dates List'!$A$29:$A$31</xm:f>
          </x14:formula1>
          <xm:sqref>E32:E33</xm:sqref>
        </x14:dataValidation>
        <x14:dataValidation type="list" allowBlank="1" showInputMessage="1" showErrorMessage="1" xr:uid="{19E57312-5C52-BC4F-8F4F-0F44EABB4ACE}">
          <x14:formula1>
            <xm:f>'Dates List'!$D$15:$D$21</xm:f>
          </x14:formula1>
          <xm:sqref>E17:E21</xm:sqref>
        </x14:dataValidation>
        <x14:dataValidation type="list" allowBlank="1" showInputMessage="1" showErrorMessage="1" xr:uid="{142D30DA-7ACD-E74D-BCA2-CF49AB728584}">
          <x14:formula1>
            <xm:f>'Dates List'!$D$29:$D$31</xm:f>
          </x14:formula1>
          <xm:sqref>E29:E31</xm:sqref>
        </x14:dataValidation>
        <x14:dataValidation type="list" allowBlank="1" showInputMessage="1" showErrorMessage="1" xr:uid="{4BF8F335-D276-AA41-BA28-8F5918064850}">
          <x14:formula1>
            <xm:f>'Dates List'!$D$22:$D$28</xm:f>
          </x14:formula1>
          <xm:sqref>E23:E27</xm:sqref>
        </x14:dataValidation>
        <x14:dataValidation type="list" allowBlank="1" showInputMessage="1" showErrorMessage="1" xr:uid="{09B41F2D-0082-1043-86F0-EF47CCDE110E}">
          <x14:formula1>
            <xm:f>'Areas of Focus'!$A$2:$A$9</xm:f>
          </x14:formula1>
          <xm:sqref>C5:C9 C11:C15 C29:C31 C23:C27 C17:C21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BA03A-65F1-CA4A-A606-3ABA26E2220D}">
  <sheetPr>
    <tabColor theme="8" tint="-0.499984740745262"/>
    <pageSetUpPr fitToPage="1"/>
  </sheetPr>
  <dimension ref="A1:R60"/>
  <sheetViews>
    <sheetView showGridLines="0" showWhiteSpace="0" zoomScale="90" zoomScaleNormal="90" workbookViewId="0">
      <pane ySplit="3" topLeftCell="A4" activePane="bottomLeft" state="frozen"/>
      <selection activeCell="H3" sqref="H3"/>
      <selection pane="bottomLeft" activeCell="A5" sqref="A5"/>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23</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May 1 - 7 </v>
      </c>
      <c r="B4" s="136"/>
      <c r="C4" s="137"/>
      <c r="D4" s="138"/>
      <c r="E4" s="139" t="str" cm="1">
        <f t="array" aca="1" ref="E4" ca="1">CELL("contents",A1)&amp;" 1 - 7 "</f>
        <v xml:space="preserve">May 1 - 7 </v>
      </c>
      <c r="F4" s="138"/>
      <c r="G4" s="138"/>
      <c r="H4" s="138"/>
      <c r="I4" s="138"/>
      <c r="J4" s="138"/>
      <c r="K4" s="138"/>
      <c r="L4" s="138"/>
      <c r="M4" s="138"/>
      <c r="N4" s="140"/>
      <c r="O4" s="23"/>
      <c r="P4" s="161" t="s">
        <v>126</v>
      </c>
    </row>
    <row r="5" spans="1:18" s="5" customFormat="1" ht="51" customHeight="1">
      <c r="A5" s="101"/>
      <c r="B5" s="102"/>
      <c r="C5" s="103"/>
      <c r="D5" s="104"/>
      <c r="E5" s="105"/>
      <c r="F5" s="106"/>
      <c r="G5" s="106"/>
      <c r="H5" s="106"/>
      <c r="I5" s="106"/>
      <c r="J5" s="106"/>
      <c r="K5" s="106"/>
      <c r="L5" s="106"/>
      <c r="M5" s="106"/>
      <c r="N5" s="107"/>
      <c r="O5" s="2"/>
      <c r="P5" s="161"/>
    </row>
    <row r="6" spans="1:18" s="5" customFormat="1" ht="51" customHeight="1">
      <c r="A6" s="101"/>
      <c r="B6" s="102"/>
      <c r="C6" s="103"/>
      <c r="D6" s="104"/>
      <c r="E6" s="105"/>
      <c r="F6" s="106"/>
      <c r="G6" s="106"/>
      <c r="H6" s="106"/>
      <c r="I6" s="106"/>
      <c r="J6" s="106"/>
      <c r="K6" s="106"/>
      <c r="L6" s="106"/>
      <c r="M6" s="106"/>
      <c r="N6" s="107"/>
      <c r="O6" s="2"/>
      <c r="P6" s="161"/>
    </row>
    <row r="7" spans="1:18" s="5" customFormat="1" ht="51" customHeight="1">
      <c r="A7" s="101"/>
      <c r="B7" s="102"/>
      <c r="C7" s="103"/>
      <c r="D7" s="104"/>
      <c r="E7" s="105"/>
      <c r="F7" s="106"/>
      <c r="G7" s="106"/>
      <c r="H7" s="106"/>
      <c r="I7" s="106"/>
      <c r="J7" s="106"/>
      <c r="K7" s="106"/>
      <c r="L7" s="106"/>
      <c r="M7" s="106"/>
      <c r="N7" s="107"/>
      <c r="O7" s="2"/>
      <c r="P7" s="161"/>
    </row>
    <row r="8" spans="1:18" s="5" customFormat="1" ht="51" customHeight="1">
      <c r="A8" s="101"/>
      <c r="B8" s="108"/>
      <c r="C8" s="103"/>
      <c r="D8" s="109"/>
      <c r="E8" s="110"/>
      <c r="F8" s="106"/>
      <c r="G8" s="106"/>
      <c r="H8" s="106"/>
      <c r="I8" s="111"/>
      <c r="J8" s="106"/>
      <c r="K8" s="106"/>
      <c r="L8" s="106"/>
      <c r="M8" s="106"/>
      <c r="N8" s="107"/>
      <c r="O8" s="2"/>
      <c r="P8" s="161"/>
      <c r="R8"/>
    </row>
    <row r="9" spans="1:18" s="5" customFormat="1" ht="51" customHeight="1">
      <c r="A9" s="101"/>
      <c r="B9" s="108"/>
      <c r="C9" s="103"/>
      <c r="D9" s="109"/>
      <c r="E9" s="110"/>
      <c r="F9" s="106"/>
      <c r="G9" s="106"/>
      <c r="H9" s="106"/>
      <c r="I9" s="111"/>
      <c r="J9" s="106"/>
      <c r="K9" s="106"/>
      <c r="L9" s="106"/>
      <c r="M9" s="106"/>
      <c r="N9" s="107"/>
      <c r="O9" s="2"/>
      <c r="P9" s="161"/>
      <c r="R9"/>
    </row>
    <row r="10" spans="1:18" s="5" customFormat="1" ht="30" customHeight="1">
      <c r="A10" s="141" t="str" cm="1">
        <f t="array" aca="1" ref="A10" ca="1">CELL("contents",A1)&amp;" 8 - 14 "</f>
        <v xml:space="preserve">May 8 - 14 </v>
      </c>
      <c r="B10" s="137"/>
      <c r="C10" s="137"/>
      <c r="D10" s="137"/>
      <c r="E10" s="142" t="str" cm="1">
        <f t="array" aca="1" ref="E10" ca="1">CELL("contents",A1)&amp;" 8 - 14 "</f>
        <v xml:space="preserve">May 8 - 14 </v>
      </c>
      <c r="F10" s="137"/>
      <c r="G10" s="137"/>
      <c r="H10" s="137"/>
      <c r="I10" s="137"/>
      <c r="J10" s="137"/>
      <c r="K10" s="137"/>
      <c r="L10" s="137"/>
      <c r="M10" s="137"/>
      <c r="N10" s="137"/>
      <c r="O10" s="2"/>
      <c r="P10" s="161"/>
      <c r="R10"/>
    </row>
    <row r="11" spans="1:18" s="5" customFormat="1" ht="51" customHeight="1">
      <c r="A11" s="120"/>
      <c r="B11" s="121"/>
      <c r="C11" s="103"/>
      <c r="D11" s="123"/>
      <c r="E11" s="124"/>
      <c r="F11" s="125"/>
      <c r="G11" s="125"/>
      <c r="H11" s="125"/>
      <c r="I11" s="126"/>
      <c r="J11" s="125"/>
      <c r="K11" s="125"/>
      <c r="L11" s="125"/>
      <c r="M11" s="125"/>
      <c r="N11" s="127"/>
      <c r="O11" s="23"/>
      <c r="P11" s="161"/>
      <c r="R11"/>
    </row>
    <row r="12" spans="1:18" s="5" customFormat="1" ht="51" customHeight="1">
      <c r="A12" s="120"/>
      <c r="B12" s="121"/>
      <c r="C12" s="103"/>
      <c r="D12" s="123"/>
      <c r="E12" s="124"/>
      <c r="F12" s="125"/>
      <c r="G12" s="125"/>
      <c r="H12" s="125"/>
      <c r="I12" s="126"/>
      <c r="J12" s="125"/>
      <c r="K12" s="125"/>
      <c r="L12" s="125"/>
      <c r="M12" s="125"/>
      <c r="N12" s="127"/>
      <c r="O12" s="23"/>
      <c r="P12" s="161"/>
      <c r="R12"/>
    </row>
    <row r="13" spans="1:18" s="5" customFormat="1" ht="51" customHeight="1">
      <c r="A13" s="120"/>
      <c r="B13" s="121"/>
      <c r="C13" s="103"/>
      <c r="D13" s="123"/>
      <c r="E13" s="124"/>
      <c r="F13" s="125"/>
      <c r="G13" s="125"/>
      <c r="H13" s="125"/>
      <c r="I13" s="126"/>
      <c r="J13" s="125"/>
      <c r="K13" s="125"/>
      <c r="L13" s="125"/>
      <c r="M13" s="125"/>
      <c r="N13" s="127"/>
      <c r="O13" s="23"/>
      <c r="P13" s="161"/>
      <c r="R13"/>
    </row>
    <row r="14" spans="1:18" s="5" customFormat="1" ht="51" customHeight="1">
      <c r="A14" s="101"/>
      <c r="B14" s="108"/>
      <c r="C14" s="103"/>
      <c r="D14" s="109"/>
      <c r="E14" s="110"/>
      <c r="F14" s="106"/>
      <c r="G14" s="106"/>
      <c r="H14" s="106"/>
      <c r="I14" s="111"/>
      <c r="J14" s="106"/>
      <c r="K14" s="106"/>
      <c r="L14" s="106"/>
      <c r="M14" s="106"/>
      <c r="N14" s="107"/>
      <c r="O14" s="2"/>
      <c r="P14" s="161"/>
      <c r="R14"/>
    </row>
    <row r="15" spans="1:18" s="5" customFormat="1" ht="51" customHeight="1">
      <c r="A15" s="112"/>
      <c r="B15" s="113"/>
      <c r="C15" s="103"/>
      <c r="D15" s="115"/>
      <c r="E15" s="116"/>
      <c r="F15" s="117"/>
      <c r="G15" s="117"/>
      <c r="H15" s="117"/>
      <c r="I15" s="118"/>
      <c r="J15" s="117"/>
      <c r="K15" s="117"/>
      <c r="L15" s="117"/>
      <c r="M15" s="117"/>
      <c r="N15" s="119"/>
      <c r="O15" s="2"/>
      <c r="P15" s="161"/>
      <c r="R15"/>
    </row>
    <row r="16" spans="1:18" s="5" customFormat="1" ht="30" customHeight="1">
      <c r="A16" s="141" t="str" cm="1">
        <f t="array" aca="1" ref="A16" ca="1">CELL("contents",A1)&amp;" 15 - 21 "</f>
        <v xml:space="preserve">May 15 - 21 </v>
      </c>
      <c r="B16" s="137"/>
      <c r="C16" s="137"/>
      <c r="D16" s="137"/>
      <c r="E16" s="143" t="str" cm="1">
        <f t="array" aca="1" ref="E16" ca="1">CELL("contents",A1)&amp;" 15 - 21 "</f>
        <v xml:space="preserve">May 15 - 21 </v>
      </c>
      <c r="F16" s="137"/>
      <c r="G16" s="137"/>
      <c r="H16" s="137"/>
      <c r="I16" s="137"/>
      <c r="J16" s="137"/>
      <c r="K16" s="137"/>
      <c r="L16" s="137"/>
      <c r="M16" s="137"/>
      <c r="N16" s="137"/>
      <c r="O16" s="2"/>
      <c r="P16" s="161"/>
      <c r="R16"/>
    </row>
    <row r="17" spans="1:18" s="5" customFormat="1" ht="51" customHeight="1">
      <c r="A17" s="120"/>
      <c r="B17" s="121"/>
      <c r="C17" s="103"/>
      <c r="D17" s="123"/>
      <c r="E17" s="124"/>
      <c r="F17" s="125"/>
      <c r="G17" s="125"/>
      <c r="H17" s="125"/>
      <c r="I17" s="126"/>
      <c r="J17" s="125"/>
      <c r="K17" s="125"/>
      <c r="L17" s="125"/>
      <c r="M17" s="125"/>
      <c r="N17" s="127"/>
      <c r="O17" s="2"/>
      <c r="P17" s="161"/>
    </row>
    <row r="18" spans="1:18" s="5" customFormat="1" ht="51" customHeight="1">
      <c r="A18" s="120"/>
      <c r="B18" s="121"/>
      <c r="C18" s="103"/>
      <c r="D18" s="123"/>
      <c r="E18" s="124"/>
      <c r="F18" s="125"/>
      <c r="G18" s="125"/>
      <c r="H18" s="125"/>
      <c r="I18" s="126"/>
      <c r="J18" s="125"/>
      <c r="K18" s="125"/>
      <c r="L18" s="125"/>
      <c r="M18" s="125"/>
      <c r="N18" s="127"/>
      <c r="O18" s="2"/>
      <c r="P18" s="161"/>
    </row>
    <row r="19" spans="1:18" s="5" customFormat="1" ht="51" customHeight="1">
      <c r="A19" s="120"/>
      <c r="B19" s="121"/>
      <c r="C19" s="103"/>
      <c r="D19" s="123"/>
      <c r="E19" s="124"/>
      <c r="F19" s="125"/>
      <c r="G19" s="125"/>
      <c r="H19" s="125"/>
      <c r="I19" s="126"/>
      <c r="J19" s="125"/>
      <c r="K19" s="125"/>
      <c r="L19" s="125"/>
      <c r="M19" s="125"/>
      <c r="N19" s="127"/>
      <c r="O19" s="2"/>
      <c r="P19" s="161"/>
    </row>
    <row r="20" spans="1:18" s="5" customFormat="1" ht="51" customHeight="1">
      <c r="A20" s="120"/>
      <c r="B20" s="121"/>
      <c r="C20" s="103"/>
      <c r="D20" s="123"/>
      <c r="E20" s="124"/>
      <c r="F20" s="125"/>
      <c r="G20" s="125"/>
      <c r="H20" s="125"/>
      <c r="I20" s="126"/>
      <c r="J20" s="125"/>
      <c r="K20" s="125"/>
      <c r="L20" s="125"/>
      <c r="M20" s="125"/>
      <c r="N20" s="127"/>
      <c r="O20" s="23"/>
      <c r="P20" s="161"/>
    </row>
    <row r="21" spans="1:18" s="5" customFormat="1" ht="51" customHeight="1">
      <c r="A21" s="112"/>
      <c r="B21" s="113"/>
      <c r="C21" s="103"/>
      <c r="D21" s="115"/>
      <c r="E21" s="116"/>
      <c r="F21" s="117"/>
      <c r="G21" s="117"/>
      <c r="H21" s="117"/>
      <c r="I21" s="118"/>
      <c r="J21" s="117"/>
      <c r="K21" s="117"/>
      <c r="L21" s="117"/>
      <c r="M21" s="117"/>
      <c r="N21" s="119"/>
      <c r="O21" s="2"/>
      <c r="P21" s="161"/>
    </row>
    <row r="22" spans="1:18" s="5" customFormat="1" ht="30" customHeight="1">
      <c r="A22" s="141" t="str" cm="1">
        <f t="array" aca="1" ref="A22" ca="1">CELL("contents",A1)&amp;" 22 - 28 "</f>
        <v xml:space="preserve">May 22 - 28 </v>
      </c>
      <c r="B22" s="137"/>
      <c r="C22" s="137"/>
      <c r="D22" s="137"/>
      <c r="E22" s="142" t="str" cm="1">
        <f t="array" aca="1" ref="E22" ca="1">CELL("contents",A1)&amp;" 22 - 28 "</f>
        <v xml:space="preserve">May 22 - 28 </v>
      </c>
      <c r="F22" s="137"/>
      <c r="G22" s="137"/>
      <c r="H22" s="137"/>
      <c r="I22" s="137"/>
      <c r="J22" s="137"/>
      <c r="K22" s="137"/>
      <c r="L22" s="137"/>
      <c r="M22" s="137"/>
      <c r="N22" s="137"/>
      <c r="O22" s="2"/>
      <c r="P22" s="161"/>
      <c r="R22" s="4"/>
    </row>
    <row r="23" spans="1:18" s="5" customFormat="1" ht="51" customHeight="1">
      <c r="A23" s="120"/>
      <c r="B23" s="121"/>
      <c r="C23" s="103"/>
      <c r="D23" s="123"/>
      <c r="E23" s="124"/>
      <c r="F23" s="125"/>
      <c r="G23" s="125"/>
      <c r="H23" s="125"/>
      <c r="I23" s="126"/>
      <c r="J23" s="125"/>
      <c r="K23" s="125"/>
      <c r="L23" s="125"/>
      <c r="M23" s="125"/>
      <c r="N23" s="127"/>
      <c r="O23" s="2"/>
      <c r="P23" s="161"/>
      <c r="R23" s="4"/>
    </row>
    <row r="24" spans="1:18" s="5" customFormat="1" ht="51" customHeight="1">
      <c r="A24" s="120"/>
      <c r="B24" s="121"/>
      <c r="C24" s="103"/>
      <c r="D24" s="123"/>
      <c r="E24" s="124"/>
      <c r="F24" s="125"/>
      <c r="G24" s="125"/>
      <c r="H24" s="125"/>
      <c r="I24" s="126"/>
      <c r="J24" s="125"/>
      <c r="K24" s="125"/>
      <c r="L24" s="125"/>
      <c r="M24" s="125"/>
      <c r="N24" s="127"/>
      <c r="O24" s="2"/>
      <c r="P24" s="161"/>
      <c r="R24" s="4"/>
    </row>
    <row r="25" spans="1:18" s="5" customFormat="1" ht="51" customHeight="1">
      <c r="A25" s="120"/>
      <c r="B25" s="121"/>
      <c r="C25" s="103"/>
      <c r="D25" s="123"/>
      <c r="E25" s="124"/>
      <c r="F25" s="125"/>
      <c r="G25" s="125"/>
      <c r="H25" s="125"/>
      <c r="I25" s="126"/>
      <c r="J25" s="125"/>
      <c r="K25" s="125"/>
      <c r="L25" s="125"/>
      <c r="M25" s="125"/>
      <c r="N25" s="127"/>
      <c r="O25" s="2"/>
      <c r="P25" s="161"/>
      <c r="R25" s="4"/>
    </row>
    <row r="26" spans="1:18" s="5" customFormat="1" ht="51" customHeight="1">
      <c r="A26" s="120"/>
      <c r="B26" s="121"/>
      <c r="C26" s="103"/>
      <c r="D26" s="123"/>
      <c r="E26" s="124"/>
      <c r="F26" s="125"/>
      <c r="G26" s="125"/>
      <c r="H26" s="125"/>
      <c r="I26" s="126"/>
      <c r="J26" s="125"/>
      <c r="K26" s="125"/>
      <c r="L26" s="125"/>
      <c r="M26" s="125"/>
      <c r="N26" s="127"/>
      <c r="O26" s="2"/>
      <c r="P26" s="161"/>
      <c r="R26" s="4"/>
    </row>
    <row r="27" spans="1:18" s="5" customFormat="1" ht="51" customHeight="1">
      <c r="A27" s="101"/>
      <c r="B27" s="108"/>
      <c r="C27" s="103"/>
      <c r="D27" s="109"/>
      <c r="E27" s="110"/>
      <c r="F27" s="106"/>
      <c r="G27" s="106"/>
      <c r="H27" s="106"/>
      <c r="I27" s="111"/>
      <c r="J27" s="106"/>
      <c r="K27" s="106"/>
      <c r="L27" s="106"/>
      <c r="M27" s="106"/>
      <c r="N27" s="107"/>
      <c r="O27" s="2"/>
      <c r="P27" s="161"/>
      <c r="R27" s="4"/>
    </row>
    <row r="28" spans="1:18" s="5" customFormat="1" ht="30" customHeight="1">
      <c r="A28" s="141" t="str" cm="1">
        <f t="array" aca="1" ref="A28" ca="1">CELL("contents",A1)&amp;" 29 - 31 "</f>
        <v xml:space="preserve">May 29 - 31 </v>
      </c>
      <c r="B28" s="137"/>
      <c r="C28" s="137"/>
      <c r="D28" s="137"/>
      <c r="E28" s="142" t="str" cm="1">
        <f t="array" aca="1" ref="E28" ca="1">CELL("contents",A1)&amp;" 29 - 31 "</f>
        <v xml:space="preserve">May 29 - 31 </v>
      </c>
      <c r="F28" s="137"/>
      <c r="G28" s="137"/>
      <c r="H28" s="137"/>
      <c r="I28" s="137"/>
      <c r="J28" s="137"/>
      <c r="K28" s="137"/>
      <c r="L28" s="137"/>
      <c r="M28" s="137"/>
      <c r="N28" s="137"/>
      <c r="O28" s="2"/>
      <c r="P28" s="161"/>
      <c r="R28" s="4"/>
    </row>
    <row r="29" spans="1:18" s="5" customFormat="1" ht="51" customHeight="1">
      <c r="A29" s="120"/>
      <c r="B29" s="121"/>
      <c r="C29" s="103"/>
      <c r="D29" s="123"/>
      <c r="E29" s="110"/>
      <c r="F29" s="125"/>
      <c r="G29" s="125"/>
      <c r="H29" s="125"/>
      <c r="I29" s="126"/>
      <c r="J29" s="125"/>
      <c r="K29" s="125"/>
      <c r="L29" s="125"/>
      <c r="M29" s="125"/>
      <c r="N29" s="127"/>
      <c r="O29" s="2"/>
      <c r="P29" s="161"/>
      <c r="R29" s="4"/>
    </row>
    <row r="30" spans="1:18" s="5" customFormat="1" ht="51" customHeight="1">
      <c r="A30" s="120"/>
      <c r="B30" s="121"/>
      <c r="C30" s="103"/>
      <c r="D30" s="123"/>
      <c r="E30" s="110"/>
      <c r="F30" s="125"/>
      <c r="G30" s="125"/>
      <c r="H30" s="125"/>
      <c r="I30" s="126"/>
      <c r="J30" s="125"/>
      <c r="K30" s="125"/>
      <c r="L30" s="125"/>
      <c r="M30" s="125"/>
      <c r="N30" s="127"/>
      <c r="O30" s="2"/>
      <c r="P30" s="161"/>
      <c r="R30" s="4"/>
    </row>
    <row r="31" spans="1:18" s="5" customFormat="1" ht="51" customHeight="1">
      <c r="A31" s="120"/>
      <c r="B31" s="121"/>
      <c r="C31" s="103"/>
      <c r="D31" s="123"/>
      <c r="E31" s="124"/>
      <c r="F31" s="125"/>
      <c r="G31" s="125"/>
      <c r="H31" s="125"/>
      <c r="I31" s="126"/>
      <c r="J31" s="125"/>
      <c r="K31" s="125"/>
      <c r="L31" s="125"/>
      <c r="M31" s="125"/>
      <c r="N31" s="127"/>
      <c r="O31" s="2"/>
      <c r="P31" s="161"/>
      <c r="R31" s="4"/>
    </row>
    <row r="32" spans="1:18" s="5" customFormat="1" ht="51" customHeight="1">
      <c r="A32" s="101"/>
      <c r="B32" s="108"/>
      <c r="C32" s="103"/>
      <c r="D32" s="109"/>
      <c r="E32" s="110"/>
      <c r="F32" s="106"/>
      <c r="G32" s="106"/>
      <c r="H32" s="106"/>
      <c r="I32" s="111"/>
      <c r="J32" s="106"/>
      <c r="K32" s="106"/>
      <c r="L32" s="106"/>
      <c r="M32" s="106"/>
      <c r="N32" s="107"/>
      <c r="O32" s="2"/>
      <c r="P32" s="161"/>
      <c r="R32" s="4"/>
    </row>
    <row r="33" spans="1:18" s="5" customFormat="1" ht="18" customHeight="1">
      <c r="A33" s="35"/>
      <c r="B33" s="36"/>
      <c r="C33" s="37"/>
      <c r="D33" s="38"/>
      <c r="E33" s="39"/>
      <c r="F33" s="40"/>
      <c r="G33" s="40"/>
      <c r="H33" s="40"/>
      <c r="I33" s="38"/>
      <c r="J33" s="40"/>
      <c r="K33" s="40"/>
      <c r="L33" s="40"/>
      <c r="M33" s="40"/>
      <c r="N33" s="36"/>
      <c r="O33" s="2"/>
      <c r="P33" s="41"/>
      <c r="R33" s="4"/>
    </row>
    <row r="34" spans="1:18" ht="18" customHeight="1">
      <c r="A34" s="35"/>
      <c r="B34" s="36"/>
      <c r="C34" s="37"/>
      <c r="D34" s="38"/>
      <c r="E34" s="39"/>
      <c r="F34" s="40"/>
      <c r="G34" s="40"/>
      <c r="H34" s="40"/>
      <c r="I34" s="38"/>
      <c r="J34" s="40"/>
      <c r="K34" s="40"/>
      <c r="L34" s="40"/>
      <c r="M34" s="40"/>
      <c r="N34" s="36"/>
      <c r="O34" s="1"/>
      <c r="P34" s="41"/>
    </row>
    <row r="35" spans="1:18" ht="18" customHeight="1">
      <c r="C35" s="8"/>
    </row>
    <row r="36" spans="1:18" ht="18" customHeight="1">
      <c r="C36" s="8"/>
    </row>
    <row r="37" spans="1:18" ht="18" customHeight="1">
      <c r="C37" s="8"/>
    </row>
    <row r="38" spans="1:18" ht="18" customHeight="1">
      <c r="C38" s="8"/>
    </row>
    <row r="39" spans="1:18" ht="18" customHeight="1">
      <c r="C39" s="8"/>
    </row>
    <row r="40" spans="1:18" ht="18" customHeight="1">
      <c r="C40" s="8"/>
    </row>
    <row r="41" spans="1:18" ht="18" customHeight="1">
      <c r="C41" s="8"/>
    </row>
    <row r="42" spans="1:18" ht="18" customHeight="1">
      <c r="C42" s="8"/>
    </row>
    <row r="43" spans="1:18" ht="18" customHeight="1">
      <c r="C43" s="8"/>
    </row>
    <row r="44" spans="1:18" ht="18" customHeight="1">
      <c r="C44" s="8"/>
    </row>
    <row r="45" spans="1:18" ht="18" customHeight="1"/>
    <row r="46" spans="1:18" s="9" customFormat="1" ht="18" customHeight="1">
      <c r="B46" s="1"/>
      <c r="C46" s="1"/>
      <c r="D46" s="1"/>
      <c r="E46" s="1"/>
      <c r="F46" s="1"/>
      <c r="G46" s="1"/>
      <c r="H46" s="1"/>
      <c r="I46" s="1"/>
      <c r="J46" s="1"/>
      <c r="K46" s="2"/>
      <c r="L46" s="1"/>
      <c r="M46" s="1"/>
      <c r="N46" s="1"/>
      <c r="O46" s="3"/>
      <c r="P46" s="25"/>
      <c r="Q46" s="4"/>
      <c r="R46" s="4"/>
    </row>
    <row r="47" spans="1:18" s="9" customFormat="1" ht="18" customHeight="1">
      <c r="B47" s="1"/>
      <c r="C47" s="1"/>
      <c r="D47" s="1"/>
      <c r="E47" s="1"/>
      <c r="F47" s="1"/>
      <c r="G47" s="1"/>
      <c r="H47" s="1"/>
      <c r="I47" s="1"/>
      <c r="J47" s="1"/>
      <c r="K47" s="2"/>
      <c r="L47" s="1"/>
      <c r="M47" s="1"/>
      <c r="N47" s="1"/>
      <c r="O47" s="3"/>
      <c r="P47" s="25"/>
      <c r="Q47" s="4"/>
      <c r="R47" s="4"/>
    </row>
    <row r="48" spans="1: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row r="56" spans="2:18" s="9" customFormat="1" ht="18" customHeight="1">
      <c r="B56" s="1"/>
      <c r="C56" s="1"/>
      <c r="D56" s="1"/>
      <c r="E56" s="1"/>
      <c r="F56" s="1"/>
      <c r="G56" s="1"/>
      <c r="H56" s="1"/>
      <c r="I56" s="1"/>
      <c r="J56" s="1"/>
      <c r="K56" s="2"/>
      <c r="L56" s="1"/>
      <c r="M56" s="1"/>
      <c r="N56" s="1"/>
      <c r="O56" s="3"/>
      <c r="P56" s="25"/>
      <c r="Q56" s="4"/>
      <c r="R56" s="4"/>
    </row>
    <row r="57" spans="2:18" s="9" customFormat="1" ht="18" customHeight="1">
      <c r="B57" s="1"/>
      <c r="C57" s="1"/>
      <c r="D57" s="1"/>
      <c r="E57" s="1"/>
      <c r="F57" s="1"/>
      <c r="G57" s="1"/>
      <c r="H57" s="1"/>
      <c r="I57" s="1"/>
      <c r="J57" s="1"/>
      <c r="K57" s="2"/>
      <c r="L57" s="1"/>
      <c r="M57" s="1"/>
      <c r="N57" s="1"/>
      <c r="O57" s="3"/>
      <c r="P57" s="25"/>
      <c r="Q57" s="4"/>
      <c r="R57" s="4"/>
    </row>
    <row r="58" spans="2:18" s="9" customFormat="1" ht="18" customHeight="1">
      <c r="B58" s="1"/>
      <c r="C58" s="1"/>
      <c r="D58" s="1"/>
      <c r="E58" s="1"/>
      <c r="F58" s="1"/>
      <c r="G58" s="1"/>
      <c r="H58" s="1"/>
      <c r="I58" s="1"/>
      <c r="J58" s="1"/>
      <c r="K58" s="2"/>
      <c r="L58" s="1"/>
      <c r="M58" s="1"/>
      <c r="N58" s="1"/>
      <c r="O58" s="3"/>
      <c r="P58" s="25"/>
      <c r="Q58" s="4"/>
      <c r="R58" s="4"/>
    </row>
    <row r="59" spans="2:18" s="9" customFormat="1" ht="18" customHeight="1">
      <c r="B59" s="1"/>
      <c r="C59" s="1"/>
      <c r="D59" s="1"/>
      <c r="E59" s="1"/>
      <c r="F59" s="1"/>
      <c r="G59" s="1"/>
      <c r="H59" s="1"/>
      <c r="I59" s="1"/>
      <c r="J59" s="1"/>
      <c r="K59" s="2"/>
      <c r="L59" s="1"/>
      <c r="M59" s="1"/>
      <c r="N59" s="1"/>
      <c r="O59" s="3"/>
      <c r="P59" s="25"/>
      <c r="Q59" s="4"/>
      <c r="R59" s="4"/>
    </row>
    <row r="60" spans="2:18" s="9" customFormat="1" ht="18" customHeight="1">
      <c r="B60" s="1"/>
      <c r="C60" s="1"/>
      <c r="D60" s="1"/>
      <c r="E60" s="1"/>
      <c r="F60" s="1"/>
      <c r="G60" s="1"/>
      <c r="H60" s="1"/>
      <c r="I60" s="1"/>
      <c r="J60" s="1"/>
      <c r="K60" s="2"/>
      <c r="L60" s="1"/>
      <c r="M60" s="1"/>
      <c r="N60" s="1"/>
      <c r="O60" s="3"/>
      <c r="P60" s="25"/>
      <c r="Q60" s="4"/>
      <c r="R60" s="4"/>
    </row>
  </sheetData>
  <sheetProtection formatCells="0" formatRows="0" insertRows="0" insertHyperlinks="0" deleteRows="0" selectLockedCells="1"/>
  <mergeCells count="4">
    <mergeCell ref="F1:M1"/>
    <mergeCell ref="F2:M2"/>
    <mergeCell ref="P4:P32"/>
    <mergeCell ref="B1:E1"/>
  </mergeCells>
  <conditionalFormatting sqref="C4 C10 C16 C22 C28 C33:C60">
    <cfRule type="containsText" dxfId="216" priority="89" stopIfTrue="1" operator="containsText" text="Community &amp; Employee Relations">
      <formula>NOT(ISERROR(SEARCH("Community &amp; Employee Relations",C4)))</formula>
    </cfRule>
    <cfRule type="containsText" dxfId="215" priority="90" stopIfTrue="1" operator="containsText" text="Campaign">
      <formula>NOT(ISERROR(SEARCH("Campaign",C4)))</formula>
    </cfRule>
    <cfRule type="containsText" dxfId="214" priority="91" stopIfTrue="1" operator="containsText" text="Holiday">
      <formula>NOT(ISERROR(SEARCH("Holiday",C4)))</formula>
    </cfRule>
    <cfRule type="containsText" dxfId="213" priority="92" stopIfTrue="1" operator="containsText" text="Promotion">
      <formula>NOT(ISERROR(SEARCH("Promotion",C4)))</formula>
    </cfRule>
    <cfRule type="containsText" dxfId="212" priority="93" stopIfTrue="1" operator="containsText" text="Education">
      <formula>NOT(ISERROR(SEARCH("Education",C4)))</formula>
    </cfRule>
    <cfRule type="containsText" dxfId="211" priority="94" stopIfTrue="1" operator="containsText" text="Other">
      <formula>NOT(ISERROR(SEARCH("Other",C4)))</formula>
    </cfRule>
    <cfRule type="containsText" dxfId="210" priority="95" stopIfTrue="1" operator="containsText" text="A8">
      <formula>NOT(ISERROR(SEARCH("A8",C4)))</formula>
    </cfRule>
    <cfRule type="containsText" dxfId="209" priority="96" stopIfTrue="1" operator="containsText" text="A9">
      <formula>NOT(ISERROR(SEARCH("A9",C4)))</formula>
    </cfRule>
    <cfRule type="containsText" dxfId="208" priority="97" stopIfTrue="1" operator="containsText" text="A10">
      <formula>NOT(ISERROR(SEARCH("A10",C4)))</formula>
    </cfRule>
    <cfRule type="containsText" dxfId="207" priority="98" stopIfTrue="1" operator="containsText" text="A11">
      <formula>NOT(ISERROR(SEARCH("A11",C4)))</formula>
    </cfRule>
    <cfRule type="containsText" dxfId="206" priority="99" stopIfTrue="1" operator="containsText" text="A12">
      <formula>NOT(ISERROR(SEARCH("A12",C4)))</formula>
    </cfRule>
  </conditionalFormatting>
  <conditionalFormatting sqref="C5:C9 C11:C15 C17:C21 C23:C27 C29:C32">
    <cfRule type="containsText" dxfId="205" priority="1" stopIfTrue="1" operator="containsText" text="Promotion">
      <formula>NOT(ISERROR(SEARCH("Promotion",C5)))</formula>
    </cfRule>
    <cfRule type="containsText" dxfId="204" priority="2" stopIfTrue="1" operator="containsText" text="Hiring">
      <formula>NOT(ISERROR(SEARCH("Hiring",C5)))</formula>
    </cfRule>
    <cfRule type="containsText" dxfId="203" priority="3" operator="containsText" text="Community &amp; Employee Relations">
      <formula>NOT(ISERROR(SEARCH("Community &amp; Employee Relations",C5)))</formula>
    </cfRule>
    <cfRule type="containsText" dxfId="202" priority="4" stopIfTrue="1" operator="containsText" text="Education">
      <formula>NOT(ISERROR(SEARCH("Education",C5)))</formula>
    </cfRule>
    <cfRule type="containsText" dxfId="201" priority="5" stopIfTrue="1" operator="containsText" text="Holiday">
      <formula>NOT(ISERROR(SEARCH("Holiday",C5)))</formula>
    </cfRule>
    <cfRule type="containsText" dxfId="200" priority="6" stopIfTrue="1" operator="containsText" text="Other">
      <formula>NOT(ISERROR(SEARCH("Other",C5)))</formula>
    </cfRule>
    <cfRule type="containsText" dxfId="199" priority="7" stopIfTrue="1" operator="containsText" text="Entertainment">
      <formula>NOT(ISERROR(SEARCH("Entertainment",C5)))</formula>
    </cfRule>
    <cfRule type="containsText" dxfId="198" priority="8" stopIfTrue="1" operator="containsText" text="Events">
      <formula>NOT(ISERROR(SEARCH("Events",C5)))</formula>
    </cfRule>
    <cfRule type="containsText" dxfId="197" priority="9" stopIfTrue="1" operator="containsText" text="A10">
      <formula>NOT(ISERROR(SEARCH("A10",C5)))</formula>
    </cfRule>
    <cfRule type="containsText" dxfId="196" priority="10" stopIfTrue="1" operator="containsText" text="A11">
      <formula>NOT(ISERROR(SEARCH("A11",C5)))</formula>
    </cfRule>
    <cfRule type="containsText" dxfId="195" priority="11" stopIfTrue="1" operator="containsText" text="A12">
      <formula>NOT(ISERROR(SEARCH("A12",C5)))</formula>
    </cfRule>
  </conditionalFormatting>
  <conditionalFormatting sqref="F5:H64">
    <cfRule type="notContainsBlanks" dxfId="194" priority="100" stopIfTrue="1">
      <formula>LEN(TRIM(F5))&gt;0</formula>
    </cfRule>
  </conditionalFormatting>
  <conditionalFormatting sqref="I5:I9 I11:I15 I17:I21 I23:I27 I29:I32">
    <cfRule type="notContainsBlanks" dxfId="193" priority="101">
      <formula>LEN(TRIM(I5))&gt;0</formula>
    </cfRule>
  </conditionalFormatting>
  <conditionalFormatting sqref="J5:M60">
    <cfRule type="notContainsBlanks" dxfId="192" priority="102">
      <formula>LEN(TRIM(J5))&gt;0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7187B910-732B-6A4A-90CA-718B5005F8EB}">
          <x14:formula1>
            <xm:f>'Dates List'!$E$22:$E$28</xm:f>
          </x14:formula1>
          <xm:sqref>E23:E27</xm:sqref>
        </x14:dataValidation>
        <x14:dataValidation type="list" allowBlank="1" showInputMessage="1" showErrorMessage="1" xr:uid="{5C7D6FCE-EB80-8541-B539-4BF1D3E0FD5E}">
          <x14:formula1>
            <xm:f>'Dates List'!$E$1:$E$7</xm:f>
          </x14:formula1>
          <xm:sqref>E5:E9</xm:sqref>
        </x14:dataValidation>
        <x14:dataValidation type="list" allowBlank="1" showInputMessage="1" showErrorMessage="1" xr:uid="{4EDEAC1E-562D-B74A-B304-FCEA915AF7EF}">
          <x14:formula1>
            <xm:f>'Areas of Focus'!$A$3:$A$7</xm:f>
          </x14:formula1>
          <xm:sqref>C10 C16 C22 C28 C33:C60</xm:sqref>
        </x14:dataValidation>
        <x14:dataValidation type="list" allowBlank="1" showInputMessage="1" showErrorMessage="1" xr:uid="{CD4C35B1-ADBE-AE43-9A7A-B27591FC3D5A}">
          <x14:formula1>
            <xm:f>'Dates List'!$A$29:$A$31</xm:f>
          </x14:formula1>
          <xm:sqref>E33:E34</xm:sqref>
        </x14:dataValidation>
        <x14:dataValidation type="list" allowBlank="1" showInputMessage="1" showErrorMessage="1" xr:uid="{250C6AB8-6921-D14A-A027-5446DBB9A6A8}">
          <x14:formula1>
            <xm:f>'Dates List'!$E$29:$E$31</xm:f>
          </x14:formula1>
          <xm:sqref>E29:E32</xm:sqref>
        </x14:dataValidation>
        <x14:dataValidation type="list" allowBlank="1" showInputMessage="1" showErrorMessage="1" xr:uid="{4AFCC263-7433-ED47-86E0-F9FF5E5C40E7}">
          <x14:formula1>
            <xm:f>'Areas of Focus'!$A$2:$A$9</xm:f>
          </x14:formula1>
          <xm:sqref>C5:C9 C23:C27 C29:C32 C17:C21 C11:C15</xm:sqref>
        </x14:dataValidation>
        <x14:dataValidation type="list" allowBlank="1" showInputMessage="1" showErrorMessage="1" xr:uid="{569581F5-B227-2D48-9433-CDCC557FED37}">
          <x14:formula1>
            <xm:f>'Dates List'!$E$15:$E$21</xm:f>
          </x14:formula1>
          <xm:sqref>E17:E21</xm:sqref>
        </x14:dataValidation>
        <x14:dataValidation type="list" allowBlank="1" showInputMessage="1" showErrorMessage="1" xr:uid="{987A7B9D-3D4D-1D4C-9A68-158D100A0A46}">
          <x14:formula1>
            <xm:f>'Dates List'!$E$8:$E$14</xm:f>
          </x14:formula1>
          <xm:sqref>E11:E15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286F8-B6EE-8747-B433-2F1F5EBB9A89}">
  <sheetPr>
    <tabColor theme="8" tint="-0.499984740745262"/>
    <pageSetUpPr fitToPage="1"/>
  </sheetPr>
  <dimension ref="A1:R60"/>
  <sheetViews>
    <sheetView showGridLines="0" showWhiteSpace="0" zoomScale="90" zoomScaleNormal="90" workbookViewId="0">
      <pane ySplit="3" topLeftCell="A4" activePane="bottomLeft" state="frozen"/>
      <selection activeCell="H3" sqref="H3"/>
      <selection pane="bottomLeft" activeCell="A5" sqref="A5"/>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25</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June 1 - 7 </v>
      </c>
      <c r="B4" s="136"/>
      <c r="C4" s="137"/>
      <c r="D4" s="138"/>
      <c r="E4" s="139" t="str" cm="1">
        <f t="array" aca="1" ref="E4" ca="1">CELL("contents",A1)&amp;" 1 - 7 "</f>
        <v xml:space="preserve">June 1 - 7 </v>
      </c>
      <c r="F4" s="138"/>
      <c r="G4" s="138"/>
      <c r="H4" s="138"/>
      <c r="I4" s="138"/>
      <c r="J4" s="138"/>
      <c r="K4" s="138"/>
      <c r="L4" s="138"/>
      <c r="M4" s="138"/>
      <c r="N4" s="140"/>
      <c r="O4" s="23"/>
      <c r="P4" s="161" t="s">
        <v>127</v>
      </c>
    </row>
    <row r="5" spans="1:18" s="5" customFormat="1" ht="51" customHeight="1">
      <c r="A5" s="101"/>
      <c r="B5" s="102"/>
      <c r="C5" s="103"/>
      <c r="D5" s="104"/>
      <c r="E5" s="105"/>
      <c r="F5" s="106"/>
      <c r="G5" s="106"/>
      <c r="H5" s="106"/>
      <c r="I5" s="106"/>
      <c r="J5" s="106"/>
      <c r="K5" s="106"/>
      <c r="L5" s="106"/>
      <c r="M5" s="106"/>
      <c r="N5" s="107"/>
      <c r="O5" s="2"/>
      <c r="P5" s="161"/>
    </row>
    <row r="6" spans="1:18" s="5" customFormat="1" ht="51" customHeight="1">
      <c r="A6" s="101"/>
      <c r="B6" s="108"/>
      <c r="C6" s="103"/>
      <c r="D6" s="109"/>
      <c r="E6" s="110"/>
      <c r="F6" s="106"/>
      <c r="G6" s="106"/>
      <c r="H6" s="106"/>
      <c r="I6" s="111"/>
      <c r="J6" s="106"/>
      <c r="K6" s="106"/>
      <c r="L6" s="106"/>
      <c r="M6" s="106"/>
      <c r="N6" s="107"/>
      <c r="O6" s="2"/>
      <c r="P6" s="161"/>
      <c r="R6"/>
    </row>
    <row r="7" spans="1:18" s="5" customFormat="1" ht="51" customHeight="1">
      <c r="A7" s="101"/>
      <c r="B7" s="108"/>
      <c r="C7" s="103"/>
      <c r="D7" s="109"/>
      <c r="E7" s="110"/>
      <c r="F7" s="106"/>
      <c r="G7" s="106"/>
      <c r="H7" s="106"/>
      <c r="I7" s="111"/>
      <c r="J7" s="106"/>
      <c r="K7" s="106"/>
      <c r="L7" s="106"/>
      <c r="M7" s="106"/>
      <c r="N7" s="107"/>
      <c r="O7" s="2"/>
      <c r="P7" s="161"/>
      <c r="R7"/>
    </row>
    <row r="8" spans="1:18" s="5" customFormat="1" ht="51" customHeight="1">
      <c r="A8" s="101"/>
      <c r="B8" s="108"/>
      <c r="C8" s="103"/>
      <c r="D8" s="109"/>
      <c r="E8" s="110"/>
      <c r="F8" s="106"/>
      <c r="G8" s="106"/>
      <c r="H8" s="106"/>
      <c r="I8" s="111"/>
      <c r="J8" s="106"/>
      <c r="K8" s="106"/>
      <c r="L8" s="106"/>
      <c r="M8" s="106"/>
      <c r="N8" s="107"/>
      <c r="O8" s="2"/>
      <c r="P8" s="161"/>
      <c r="R8"/>
    </row>
    <row r="9" spans="1:18" s="5" customFormat="1" ht="51" customHeight="1">
      <c r="A9" s="112"/>
      <c r="B9" s="113"/>
      <c r="C9" s="103"/>
      <c r="D9" s="115"/>
      <c r="E9" s="116"/>
      <c r="F9" s="117"/>
      <c r="G9" s="117"/>
      <c r="H9" s="117"/>
      <c r="I9" s="118"/>
      <c r="J9" s="117"/>
      <c r="K9" s="117"/>
      <c r="L9" s="117"/>
      <c r="M9" s="117"/>
      <c r="N9" s="119"/>
      <c r="O9" s="2"/>
      <c r="P9" s="161"/>
      <c r="R9"/>
    </row>
    <row r="10" spans="1:18" s="5" customFormat="1" ht="30" customHeight="1">
      <c r="A10" s="141" t="str" cm="1">
        <f t="array" aca="1" ref="A10" ca="1">CELL("contents",A1)&amp;" 8 - 14 "</f>
        <v xml:space="preserve">June 8 - 14 </v>
      </c>
      <c r="B10" s="137"/>
      <c r="C10" s="137"/>
      <c r="D10" s="137"/>
      <c r="E10" s="142" t="str" cm="1">
        <f t="array" aca="1" ref="E10" ca="1">CELL("contents",A1)&amp;" 8 - 14 "</f>
        <v xml:space="preserve">June 8 - 14 </v>
      </c>
      <c r="F10" s="137"/>
      <c r="G10" s="137"/>
      <c r="H10" s="137"/>
      <c r="I10" s="137"/>
      <c r="J10" s="137"/>
      <c r="K10" s="137"/>
      <c r="L10" s="137"/>
      <c r="M10" s="137"/>
      <c r="N10" s="137"/>
      <c r="O10" s="2"/>
      <c r="P10" s="161"/>
      <c r="R10"/>
    </row>
    <row r="11" spans="1:18" s="5" customFormat="1" ht="51" customHeight="1">
      <c r="A11" s="120"/>
      <c r="B11" s="121"/>
      <c r="C11" s="103"/>
      <c r="D11" s="123"/>
      <c r="E11" s="124"/>
      <c r="F11" s="125"/>
      <c r="G11" s="125"/>
      <c r="H11" s="125"/>
      <c r="I11" s="126"/>
      <c r="J11" s="125"/>
      <c r="K11" s="125"/>
      <c r="L11" s="125"/>
      <c r="M11" s="125"/>
      <c r="N11" s="127"/>
      <c r="O11" s="23"/>
      <c r="P11" s="161"/>
      <c r="R11"/>
    </row>
    <row r="12" spans="1:18" s="5" customFormat="1" ht="51" customHeight="1">
      <c r="A12" s="120"/>
      <c r="B12" s="121"/>
      <c r="C12" s="103"/>
      <c r="D12" s="123"/>
      <c r="E12" s="124"/>
      <c r="F12" s="125"/>
      <c r="G12" s="125"/>
      <c r="H12" s="125"/>
      <c r="I12" s="126"/>
      <c r="J12" s="125"/>
      <c r="K12" s="125"/>
      <c r="L12" s="125"/>
      <c r="M12" s="125"/>
      <c r="N12" s="127"/>
      <c r="O12" s="23"/>
      <c r="P12" s="161"/>
      <c r="R12"/>
    </row>
    <row r="13" spans="1:18" s="5" customFormat="1" ht="51" customHeight="1">
      <c r="A13" s="120"/>
      <c r="B13" s="121"/>
      <c r="C13" s="103"/>
      <c r="D13" s="123"/>
      <c r="E13" s="124"/>
      <c r="F13" s="125"/>
      <c r="G13" s="125"/>
      <c r="H13" s="125"/>
      <c r="I13" s="126"/>
      <c r="J13" s="125"/>
      <c r="K13" s="125"/>
      <c r="L13" s="125"/>
      <c r="M13" s="125"/>
      <c r="N13" s="127"/>
      <c r="O13" s="23"/>
      <c r="P13" s="161"/>
      <c r="R13"/>
    </row>
    <row r="14" spans="1:18" s="5" customFormat="1" ht="51" customHeight="1">
      <c r="A14" s="101"/>
      <c r="B14" s="108"/>
      <c r="C14" s="103"/>
      <c r="D14" s="109"/>
      <c r="E14" s="110"/>
      <c r="F14" s="106"/>
      <c r="G14" s="106"/>
      <c r="H14" s="106"/>
      <c r="I14" s="111"/>
      <c r="J14" s="106"/>
      <c r="K14" s="106"/>
      <c r="L14" s="106"/>
      <c r="M14" s="106"/>
      <c r="N14" s="107"/>
      <c r="O14" s="2"/>
      <c r="P14" s="161"/>
      <c r="R14"/>
    </row>
    <row r="15" spans="1:18" s="5" customFormat="1" ht="51" customHeight="1">
      <c r="A15" s="112"/>
      <c r="B15" s="113"/>
      <c r="C15" s="103"/>
      <c r="D15" s="115"/>
      <c r="E15" s="116"/>
      <c r="F15" s="117"/>
      <c r="G15" s="117"/>
      <c r="H15" s="117"/>
      <c r="I15" s="118"/>
      <c r="J15" s="117"/>
      <c r="K15" s="117"/>
      <c r="L15" s="117"/>
      <c r="M15" s="117"/>
      <c r="N15" s="119"/>
      <c r="O15" s="2"/>
      <c r="P15" s="161"/>
      <c r="R15"/>
    </row>
    <row r="16" spans="1:18" s="5" customFormat="1" ht="30" customHeight="1">
      <c r="A16" s="141" t="str" cm="1">
        <f t="array" aca="1" ref="A16" ca="1">CELL("contents",A1)&amp;" 15 - 21 "</f>
        <v xml:space="preserve">June 15 - 21 </v>
      </c>
      <c r="B16" s="137"/>
      <c r="C16" s="137"/>
      <c r="D16" s="137"/>
      <c r="E16" s="143" t="str" cm="1">
        <f t="array" aca="1" ref="E16" ca="1">CELL("contents",A1)&amp;" 15 - 21 "</f>
        <v xml:space="preserve">June 15 - 21 </v>
      </c>
      <c r="F16" s="137"/>
      <c r="G16" s="137"/>
      <c r="H16" s="137"/>
      <c r="I16" s="137"/>
      <c r="J16" s="137"/>
      <c r="K16" s="137"/>
      <c r="L16" s="137"/>
      <c r="M16" s="137"/>
      <c r="N16" s="137"/>
      <c r="O16" s="2"/>
      <c r="P16" s="161"/>
      <c r="R16"/>
    </row>
    <row r="17" spans="1:18" s="5" customFormat="1" ht="51" customHeight="1">
      <c r="A17" s="120"/>
      <c r="B17" s="121"/>
      <c r="C17" s="103"/>
      <c r="D17" s="123"/>
      <c r="E17" s="124"/>
      <c r="F17" s="125"/>
      <c r="G17" s="125"/>
      <c r="H17" s="125"/>
      <c r="I17" s="126"/>
      <c r="J17" s="125"/>
      <c r="K17" s="125"/>
      <c r="L17" s="125"/>
      <c r="M17" s="125"/>
      <c r="N17" s="127"/>
      <c r="O17" s="2"/>
      <c r="P17" s="161"/>
    </row>
    <row r="18" spans="1:18" s="5" customFormat="1" ht="51" customHeight="1">
      <c r="A18" s="120"/>
      <c r="B18" s="121"/>
      <c r="C18" s="103"/>
      <c r="D18" s="123"/>
      <c r="E18" s="124"/>
      <c r="F18" s="125"/>
      <c r="G18" s="125"/>
      <c r="H18" s="125"/>
      <c r="I18" s="126"/>
      <c r="J18" s="125"/>
      <c r="K18" s="125"/>
      <c r="L18" s="125"/>
      <c r="M18" s="125"/>
      <c r="N18" s="127"/>
      <c r="O18" s="23"/>
      <c r="P18" s="161"/>
    </row>
    <row r="19" spans="1:18" s="5" customFormat="1" ht="51" customHeight="1">
      <c r="A19" s="101"/>
      <c r="B19" s="108"/>
      <c r="C19" s="103"/>
      <c r="D19" s="109"/>
      <c r="E19" s="110"/>
      <c r="F19" s="106"/>
      <c r="G19" s="106"/>
      <c r="H19" s="106"/>
      <c r="I19" s="111"/>
      <c r="J19" s="106"/>
      <c r="K19" s="106"/>
      <c r="L19" s="106"/>
      <c r="M19" s="106"/>
      <c r="N19" s="107"/>
      <c r="O19" s="23"/>
      <c r="P19" s="161"/>
    </row>
    <row r="20" spans="1:18" s="5" customFormat="1" ht="51" customHeight="1">
      <c r="A20" s="101"/>
      <c r="B20" s="108"/>
      <c r="C20" s="103"/>
      <c r="D20" s="109"/>
      <c r="E20" s="110"/>
      <c r="F20" s="106"/>
      <c r="G20" s="106"/>
      <c r="H20" s="106"/>
      <c r="I20" s="111"/>
      <c r="J20" s="106"/>
      <c r="K20" s="106"/>
      <c r="L20" s="106"/>
      <c r="M20" s="106"/>
      <c r="N20" s="107"/>
      <c r="O20" s="2"/>
      <c r="P20" s="161"/>
    </row>
    <row r="21" spans="1:18" s="5" customFormat="1" ht="51" customHeight="1">
      <c r="A21" s="112"/>
      <c r="B21" s="113"/>
      <c r="C21" s="103"/>
      <c r="D21" s="115"/>
      <c r="E21" s="116"/>
      <c r="F21" s="117"/>
      <c r="G21" s="117"/>
      <c r="H21" s="117"/>
      <c r="I21" s="118"/>
      <c r="J21" s="117"/>
      <c r="K21" s="117"/>
      <c r="L21" s="117"/>
      <c r="M21" s="117"/>
      <c r="N21" s="119"/>
      <c r="O21" s="2"/>
      <c r="P21" s="161"/>
    </row>
    <row r="22" spans="1:18" s="5" customFormat="1" ht="30" customHeight="1">
      <c r="A22" s="141" t="str" cm="1">
        <f t="array" aca="1" ref="A22" ca="1">CELL("contents",A1)&amp;" 22 - 28 "</f>
        <v xml:space="preserve">June 22 - 28 </v>
      </c>
      <c r="B22" s="137"/>
      <c r="C22" s="137"/>
      <c r="D22" s="137"/>
      <c r="E22" s="142" t="str" cm="1">
        <f t="array" aca="1" ref="E22" ca="1">CELL("contents",A1)&amp;" 22 - 28 "</f>
        <v xml:space="preserve">June 22 - 28 </v>
      </c>
      <c r="F22" s="137"/>
      <c r="G22" s="137"/>
      <c r="H22" s="137"/>
      <c r="I22" s="137"/>
      <c r="J22" s="137"/>
      <c r="K22" s="137"/>
      <c r="L22" s="137"/>
      <c r="M22" s="137"/>
      <c r="N22" s="137"/>
      <c r="O22" s="2"/>
      <c r="P22" s="161"/>
      <c r="R22" s="4"/>
    </row>
    <row r="23" spans="1:18" s="5" customFormat="1" ht="51" customHeight="1">
      <c r="A23" s="120"/>
      <c r="B23" s="121"/>
      <c r="C23" s="103"/>
      <c r="D23" s="123"/>
      <c r="E23" s="124"/>
      <c r="F23" s="125"/>
      <c r="G23" s="125"/>
      <c r="H23" s="125"/>
      <c r="I23" s="126"/>
      <c r="J23" s="125"/>
      <c r="K23" s="125"/>
      <c r="L23" s="125"/>
      <c r="M23" s="125"/>
      <c r="N23" s="127"/>
      <c r="O23" s="2"/>
      <c r="P23" s="161"/>
      <c r="R23" s="4"/>
    </row>
    <row r="24" spans="1:18" s="5" customFormat="1" ht="51" customHeight="1">
      <c r="A24" s="101"/>
      <c r="B24" s="108"/>
      <c r="C24" s="103"/>
      <c r="D24" s="109"/>
      <c r="E24" s="110"/>
      <c r="F24" s="106"/>
      <c r="G24" s="106"/>
      <c r="H24" s="106"/>
      <c r="I24" s="111"/>
      <c r="J24" s="106"/>
      <c r="K24" s="106"/>
      <c r="L24" s="106"/>
      <c r="M24" s="106"/>
      <c r="N24" s="107"/>
      <c r="O24" s="2"/>
      <c r="P24" s="161"/>
      <c r="R24" s="4"/>
    </row>
    <row r="25" spans="1:18" s="5" customFormat="1" ht="51" customHeight="1">
      <c r="A25" s="101"/>
      <c r="B25" s="108"/>
      <c r="C25" s="103"/>
      <c r="D25" s="109"/>
      <c r="E25" s="110"/>
      <c r="F25" s="106"/>
      <c r="G25" s="106"/>
      <c r="H25" s="106"/>
      <c r="I25" s="111"/>
      <c r="J25" s="106"/>
      <c r="K25" s="106"/>
      <c r="L25" s="106"/>
      <c r="M25" s="106"/>
      <c r="N25" s="107"/>
      <c r="O25" s="23"/>
      <c r="P25" s="161"/>
      <c r="R25" s="4"/>
    </row>
    <row r="26" spans="1:18" s="5" customFormat="1" ht="51" customHeight="1">
      <c r="A26" s="101"/>
      <c r="B26" s="108"/>
      <c r="C26" s="103"/>
      <c r="D26" s="109"/>
      <c r="E26" s="110"/>
      <c r="F26" s="106"/>
      <c r="G26" s="106"/>
      <c r="H26" s="106"/>
      <c r="I26" s="111"/>
      <c r="J26" s="106"/>
      <c r="K26" s="106"/>
      <c r="L26" s="106"/>
      <c r="M26" s="106"/>
      <c r="N26" s="107"/>
      <c r="O26" s="2"/>
      <c r="P26" s="161"/>
      <c r="R26" s="4"/>
    </row>
    <row r="27" spans="1:18" s="5" customFormat="1" ht="51" customHeight="1">
      <c r="A27" s="112"/>
      <c r="B27" s="113"/>
      <c r="C27" s="103"/>
      <c r="D27" s="115"/>
      <c r="E27" s="116"/>
      <c r="F27" s="117"/>
      <c r="G27" s="117"/>
      <c r="H27" s="117"/>
      <c r="I27" s="118"/>
      <c r="J27" s="117"/>
      <c r="K27" s="117"/>
      <c r="L27" s="117"/>
      <c r="M27" s="117"/>
      <c r="N27" s="119"/>
      <c r="O27" s="2"/>
      <c r="P27" s="161"/>
      <c r="R27" s="4"/>
    </row>
    <row r="28" spans="1:18" s="5" customFormat="1" ht="30" customHeight="1">
      <c r="A28" s="141" t="str" cm="1">
        <f t="array" aca="1" ref="A28" ca="1">CELL("contents",A1)&amp;" 29 - 30 "</f>
        <v xml:space="preserve">June 29 - 30 </v>
      </c>
      <c r="B28" s="137"/>
      <c r="C28" s="137"/>
      <c r="D28" s="137"/>
      <c r="E28" s="142" t="str" cm="1">
        <f t="array" aca="1" ref="E28" ca="1">CELL("contents",A1)&amp;" 29 - 30 "</f>
        <v xml:space="preserve">June 29 - 30 </v>
      </c>
      <c r="F28" s="137"/>
      <c r="G28" s="137"/>
      <c r="H28" s="137"/>
      <c r="I28" s="137"/>
      <c r="J28" s="137"/>
      <c r="K28" s="137"/>
      <c r="L28" s="137"/>
      <c r="M28" s="137"/>
      <c r="N28" s="137"/>
      <c r="O28" s="2"/>
      <c r="P28" s="161"/>
      <c r="R28" s="4"/>
    </row>
    <row r="29" spans="1:18" s="5" customFormat="1" ht="51" customHeight="1">
      <c r="A29" s="120"/>
      <c r="B29" s="121"/>
      <c r="C29" s="103"/>
      <c r="D29" s="123"/>
      <c r="E29" s="124"/>
      <c r="F29" s="125"/>
      <c r="G29" s="125"/>
      <c r="H29" s="125"/>
      <c r="I29" s="126"/>
      <c r="J29" s="125"/>
      <c r="K29" s="125"/>
      <c r="L29" s="125"/>
      <c r="M29" s="125"/>
      <c r="N29" s="127"/>
      <c r="O29" s="2"/>
      <c r="P29" s="161"/>
      <c r="R29" s="4"/>
    </row>
    <row r="30" spans="1:18" s="5" customFormat="1" ht="51" customHeight="1">
      <c r="A30" s="101"/>
      <c r="B30" s="108"/>
      <c r="C30" s="103"/>
      <c r="D30" s="109"/>
      <c r="E30" s="110"/>
      <c r="F30" s="106"/>
      <c r="G30" s="106"/>
      <c r="H30" s="106"/>
      <c r="I30" s="111"/>
      <c r="J30" s="106"/>
      <c r="K30" s="106"/>
      <c r="L30" s="106"/>
      <c r="M30" s="106"/>
      <c r="N30" s="107"/>
      <c r="O30" s="2"/>
      <c r="P30" s="161"/>
      <c r="R30" s="4"/>
    </row>
    <row r="31" spans="1:18" s="5" customFormat="1" ht="51" customHeight="1">
      <c r="A31" s="112"/>
      <c r="B31" s="113"/>
      <c r="C31" s="103"/>
      <c r="D31" s="115"/>
      <c r="E31" s="116"/>
      <c r="F31" s="117"/>
      <c r="G31" s="117"/>
      <c r="H31" s="117"/>
      <c r="I31" s="118"/>
      <c r="J31" s="117"/>
      <c r="K31" s="117"/>
      <c r="L31" s="117"/>
      <c r="M31" s="117"/>
      <c r="N31" s="119"/>
      <c r="O31" s="2"/>
      <c r="P31" s="161"/>
      <c r="R31" s="4"/>
    </row>
    <row r="32" spans="1:18" s="5" customFormat="1" ht="51" customHeight="1">
      <c r="A32" s="128"/>
      <c r="B32" s="129"/>
      <c r="C32" s="103"/>
      <c r="D32" s="130"/>
      <c r="E32" s="131"/>
      <c r="F32" s="132"/>
      <c r="G32" s="132"/>
      <c r="H32" s="132"/>
      <c r="I32" s="130"/>
      <c r="J32" s="132"/>
      <c r="K32" s="132"/>
      <c r="L32" s="132"/>
      <c r="M32" s="132"/>
      <c r="N32" s="129"/>
      <c r="O32" s="2"/>
      <c r="P32" s="164"/>
      <c r="R32" s="4"/>
    </row>
    <row r="33" spans="1:18" s="5" customFormat="1" ht="18" customHeight="1">
      <c r="A33" s="35"/>
      <c r="B33" s="36"/>
      <c r="C33" s="37"/>
      <c r="D33" s="38"/>
      <c r="E33" s="39"/>
      <c r="F33" s="40"/>
      <c r="G33" s="40"/>
      <c r="H33" s="40"/>
      <c r="I33" s="38"/>
      <c r="J33" s="40"/>
      <c r="K33" s="40"/>
      <c r="L33" s="40"/>
      <c r="M33" s="40"/>
      <c r="N33" s="36"/>
      <c r="O33" s="2"/>
      <c r="P33" s="41"/>
      <c r="R33" s="4"/>
    </row>
    <row r="34" spans="1:18" ht="18" customHeight="1">
      <c r="A34" s="35"/>
      <c r="B34" s="36"/>
      <c r="C34" s="37"/>
      <c r="D34" s="38"/>
      <c r="E34" s="39"/>
      <c r="F34" s="40"/>
      <c r="G34" s="40"/>
      <c r="H34" s="40"/>
      <c r="I34" s="38"/>
      <c r="J34" s="40"/>
      <c r="K34" s="40"/>
      <c r="L34" s="40"/>
      <c r="M34" s="40"/>
      <c r="N34" s="36"/>
      <c r="O34" s="1"/>
      <c r="P34" s="41"/>
    </row>
    <row r="35" spans="1:18" ht="18" customHeight="1">
      <c r="C35" s="8"/>
    </row>
    <row r="36" spans="1:18" ht="18" customHeight="1">
      <c r="C36" s="8"/>
    </row>
    <row r="37" spans="1:18" ht="18" customHeight="1">
      <c r="C37" s="8"/>
    </row>
    <row r="38" spans="1:18" ht="18" customHeight="1">
      <c r="C38" s="8"/>
    </row>
    <row r="39" spans="1:18" ht="18" customHeight="1">
      <c r="C39" s="8"/>
    </row>
    <row r="40" spans="1:18" ht="18" customHeight="1">
      <c r="C40" s="8"/>
    </row>
    <row r="41" spans="1:18" ht="18" customHeight="1">
      <c r="C41" s="8"/>
    </row>
    <row r="42" spans="1:18" ht="18" customHeight="1">
      <c r="C42" s="8"/>
    </row>
    <row r="43" spans="1:18" ht="18" customHeight="1">
      <c r="C43" s="8"/>
    </row>
    <row r="44" spans="1:18" ht="18" customHeight="1">
      <c r="C44" s="8"/>
    </row>
    <row r="45" spans="1:18" ht="18" customHeight="1"/>
    <row r="46" spans="1:18" s="9" customFormat="1" ht="18" customHeight="1">
      <c r="B46" s="1"/>
      <c r="C46" s="1"/>
      <c r="D46" s="1"/>
      <c r="E46" s="1"/>
      <c r="F46" s="1"/>
      <c r="G46" s="1"/>
      <c r="H46" s="1"/>
      <c r="I46" s="1"/>
      <c r="J46" s="1"/>
      <c r="K46" s="2"/>
      <c r="L46" s="1"/>
      <c r="M46" s="1"/>
      <c r="N46" s="1"/>
      <c r="O46" s="3"/>
      <c r="P46" s="25"/>
      <c r="Q46" s="4"/>
      <c r="R46" s="4"/>
    </row>
    <row r="47" spans="1:18" s="9" customFormat="1" ht="18" customHeight="1">
      <c r="B47" s="1"/>
      <c r="C47" s="1"/>
      <c r="D47" s="1"/>
      <c r="E47" s="1"/>
      <c r="F47" s="1"/>
      <c r="G47" s="1"/>
      <c r="H47" s="1"/>
      <c r="I47" s="1"/>
      <c r="J47" s="1"/>
      <c r="K47" s="2"/>
      <c r="L47" s="1"/>
      <c r="M47" s="1"/>
      <c r="N47" s="1"/>
      <c r="O47" s="3"/>
      <c r="P47" s="25"/>
      <c r="Q47" s="4"/>
      <c r="R47" s="4"/>
    </row>
    <row r="48" spans="1: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row r="56" spans="2:18" s="9" customFormat="1" ht="18" customHeight="1">
      <c r="B56" s="1"/>
      <c r="C56" s="1"/>
      <c r="D56" s="1"/>
      <c r="E56" s="1"/>
      <c r="F56" s="1"/>
      <c r="G56" s="1"/>
      <c r="H56" s="1"/>
      <c r="I56" s="1"/>
      <c r="J56" s="1"/>
      <c r="K56" s="2"/>
      <c r="L56" s="1"/>
      <c r="M56" s="1"/>
      <c r="N56" s="1"/>
      <c r="O56" s="3"/>
      <c r="P56" s="25"/>
      <c r="Q56" s="4"/>
      <c r="R56" s="4"/>
    </row>
    <row r="57" spans="2:18" s="9" customFormat="1" ht="18" customHeight="1">
      <c r="B57" s="1"/>
      <c r="C57" s="1"/>
      <c r="D57" s="1"/>
      <c r="E57" s="1"/>
      <c r="F57" s="1"/>
      <c r="G57" s="1"/>
      <c r="H57" s="1"/>
      <c r="I57" s="1"/>
      <c r="J57" s="1"/>
      <c r="K57" s="2"/>
      <c r="L57" s="1"/>
      <c r="M57" s="1"/>
      <c r="N57" s="1"/>
      <c r="O57" s="3"/>
      <c r="P57" s="25"/>
      <c r="Q57" s="4"/>
      <c r="R57" s="4"/>
    </row>
    <row r="58" spans="2:18" s="9" customFormat="1" ht="18" customHeight="1">
      <c r="B58" s="1"/>
      <c r="C58" s="1"/>
      <c r="D58" s="1"/>
      <c r="E58" s="1"/>
      <c r="F58" s="1"/>
      <c r="G58" s="1"/>
      <c r="H58" s="1"/>
      <c r="I58" s="1"/>
      <c r="J58" s="1"/>
      <c r="K58" s="2"/>
      <c r="L58" s="1"/>
      <c r="M58" s="1"/>
      <c r="N58" s="1"/>
      <c r="O58" s="3"/>
      <c r="P58" s="25"/>
      <c r="Q58" s="4"/>
      <c r="R58" s="4"/>
    </row>
    <row r="59" spans="2:18" s="9" customFormat="1" ht="18" customHeight="1">
      <c r="B59" s="1"/>
      <c r="C59" s="1"/>
      <c r="D59" s="1"/>
      <c r="E59" s="1"/>
      <c r="F59" s="1"/>
      <c r="G59" s="1"/>
      <c r="H59" s="1"/>
      <c r="I59" s="1"/>
      <c r="J59" s="1"/>
      <c r="K59" s="2"/>
      <c r="L59" s="1"/>
      <c r="M59" s="1"/>
      <c r="N59" s="1"/>
      <c r="O59" s="3"/>
      <c r="P59" s="25"/>
      <c r="Q59" s="4"/>
      <c r="R59" s="4"/>
    </row>
    <row r="60" spans="2:18" s="9" customFormat="1" ht="18" customHeight="1">
      <c r="B60" s="1"/>
      <c r="C60" s="1"/>
      <c r="D60" s="1"/>
      <c r="E60" s="1"/>
      <c r="F60" s="1"/>
      <c r="G60" s="1"/>
      <c r="H60" s="1"/>
      <c r="I60" s="1"/>
      <c r="J60" s="1"/>
      <c r="K60" s="2"/>
      <c r="L60" s="1"/>
      <c r="M60" s="1"/>
      <c r="N60" s="1"/>
      <c r="O60" s="3"/>
      <c r="P60" s="25"/>
      <c r="Q60" s="4"/>
      <c r="R60" s="4"/>
    </row>
  </sheetData>
  <sheetProtection formatCells="0" formatRows="0" insertRows="0" insertHyperlinks="0" deleteRows="0" selectLockedCells="1"/>
  <mergeCells count="4">
    <mergeCell ref="F1:M1"/>
    <mergeCell ref="F2:M2"/>
    <mergeCell ref="P4:P32"/>
    <mergeCell ref="B1:E1"/>
  </mergeCells>
  <conditionalFormatting sqref="C4 C10 C16 C22 C28 C33:C60">
    <cfRule type="containsText" dxfId="191" priority="78" stopIfTrue="1" operator="containsText" text="Community &amp; Employee Relations">
      <formula>NOT(ISERROR(SEARCH("Community &amp; Employee Relations",C4)))</formula>
    </cfRule>
    <cfRule type="containsText" dxfId="190" priority="79" stopIfTrue="1" operator="containsText" text="Campaign">
      <formula>NOT(ISERROR(SEARCH("Campaign",C4)))</formula>
    </cfRule>
    <cfRule type="containsText" dxfId="189" priority="80" stopIfTrue="1" operator="containsText" text="Holiday">
      <formula>NOT(ISERROR(SEARCH("Holiday",C4)))</formula>
    </cfRule>
    <cfRule type="containsText" dxfId="188" priority="81" stopIfTrue="1" operator="containsText" text="Promotion">
      <formula>NOT(ISERROR(SEARCH("Promotion",C4)))</formula>
    </cfRule>
    <cfRule type="containsText" dxfId="187" priority="82" stopIfTrue="1" operator="containsText" text="Education">
      <formula>NOT(ISERROR(SEARCH("Education",C4)))</formula>
    </cfRule>
    <cfRule type="containsText" dxfId="186" priority="83" stopIfTrue="1" operator="containsText" text="Other">
      <formula>NOT(ISERROR(SEARCH("Other",C4)))</formula>
    </cfRule>
    <cfRule type="containsText" dxfId="185" priority="84" stopIfTrue="1" operator="containsText" text="A8">
      <formula>NOT(ISERROR(SEARCH("A8",C4)))</formula>
    </cfRule>
    <cfRule type="containsText" dxfId="184" priority="85" stopIfTrue="1" operator="containsText" text="A9">
      <formula>NOT(ISERROR(SEARCH("A9",C4)))</formula>
    </cfRule>
    <cfRule type="containsText" dxfId="183" priority="86" stopIfTrue="1" operator="containsText" text="A10">
      <formula>NOT(ISERROR(SEARCH("A10",C4)))</formula>
    </cfRule>
    <cfRule type="containsText" dxfId="182" priority="87" stopIfTrue="1" operator="containsText" text="A11">
      <formula>NOT(ISERROR(SEARCH("A11",C4)))</formula>
    </cfRule>
    <cfRule type="containsText" dxfId="181" priority="88" stopIfTrue="1" operator="containsText" text="A12">
      <formula>NOT(ISERROR(SEARCH("A12",C4)))</formula>
    </cfRule>
  </conditionalFormatting>
  <conditionalFormatting sqref="C5:C9 C11:C15 C17:C21 C23:C27 C29:C32">
    <cfRule type="containsText" dxfId="180" priority="1" stopIfTrue="1" operator="containsText" text="Promotion">
      <formula>NOT(ISERROR(SEARCH("Promotion",C5)))</formula>
    </cfRule>
    <cfRule type="containsText" dxfId="179" priority="2" stopIfTrue="1" operator="containsText" text="Hiring">
      <formula>NOT(ISERROR(SEARCH("Hiring",C5)))</formula>
    </cfRule>
    <cfRule type="containsText" dxfId="178" priority="3" operator="containsText" text="Community &amp; Employee Relations">
      <formula>NOT(ISERROR(SEARCH("Community &amp; Employee Relations",C5)))</formula>
    </cfRule>
    <cfRule type="containsText" dxfId="177" priority="4" stopIfTrue="1" operator="containsText" text="Education">
      <formula>NOT(ISERROR(SEARCH("Education",C5)))</formula>
    </cfRule>
    <cfRule type="containsText" dxfId="176" priority="5" stopIfTrue="1" operator="containsText" text="Holiday">
      <formula>NOT(ISERROR(SEARCH("Holiday",C5)))</formula>
    </cfRule>
    <cfRule type="containsText" dxfId="175" priority="6" stopIfTrue="1" operator="containsText" text="Other">
      <formula>NOT(ISERROR(SEARCH("Other",C5)))</formula>
    </cfRule>
    <cfRule type="containsText" dxfId="174" priority="7" stopIfTrue="1" operator="containsText" text="Entertainment">
      <formula>NOT(ISERROR(SEARCH("Entertainment",C5)))</formula>
    </cfRule>
    <cfRule type="containsText" dxfId="173" priority="8" stopIfTrue="1" operator="containsText" text="Events">
      <formula>NOT(ISERROR(SEARCH("Events",C5)))</formula>
    </cfRule>
    <cfRule type="containsText" dxfId="172" priority="9" stopIfTrue="1" operator="containsText" text="A10">
      <formula>NOT(ISERROR(SEARCH("A10",C5)))</formula>
    </cfRule>
    <cfRule type="containsText" dxfId="171" priority="10" stopIfTrue="1" operator="containsText" text="A11">
      <formula>NOT(ISERROR(SEARCH("A11",C5)))</formula>
    </cfRule>
    <cfRule type="containsText" dxfId="170" priority="11" stopIfTrue="1" operator="containsText" text="A12">
      <formula>NOT(ISERROR(SEARCH("A12",C5)))</formula>
    </cfRule>
  </conditionalFormatting>
  <conditionalFormatting sqref="F5:H64">
    <cfRule type="notContainsBlanks" dxfId="169" priority="89" stopIfTrue="1">
      <formula>LEN(TRIM(F5))&gt;0</formula>
    </cfRule>
  </conditionalFormatting>
  <conditionalFormatting sqref="I5:I9 I11:I15 I17:I21 I23:I27 I29:I32">
    <cfRule type="notContainsBlanks" dxfId="168" priority="90">
      <formula>LEN(TRIM(I5))&gt;0</formula>
    </cfRule>
  </conditionalFormatting>
  <conditionalFormatting sqref="J5:M60">
    <cfRule type="notContainsBlanks" dxfId="167" priority="91">
      <formula>LEN(TRIM(J5))&gt;0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A143769F-05D8-2543-8D30-5B69F7918DDF}">
          <x14:formula1>
            <xm:f>'Dates List'!$F$22:$F$28</xm:f>
          </x14:formula1>
          <xm:sqref>E23:E27</xm:sqref>
        </x14:dataValidation>
        <x14:dataValidation type="list" allowBlank="1" showInputMessage="1" showErrorMessage="1" xr:uid="{6E38D27C-163F-C140-B056-04BB8C602CBE}">
          <x14:formula1>
            <xm:f>'Dates List'!$F$29:$F$31</xm:f>
          </x14:formula1>
          <xm:sqref>E29:E32</xm:sqref>
        </x14:dataValidation>
        <x14:dataValidation type="list" allowBlank="1" showInputMessage="1" showErrorMessage="1" xr:uid="{D7B81BB2-BFE8-3747-982C-3FDEE1B78B4A}">
          <x14:formula1>
            <xm:f>'Dates List'!$F$15:$F$21</xm:f>
          </x14:formula1>
          <xm:sqref>E17:E21</xm:sqref>
        </x14:dataValidation>
        <x14:dataValidation type="list" allowBlank="1" showInputMessage="1" showErrorMessage="1" xr:uid="{E6720396-2030-0F4D-B7D7-11368862923E}">
          <x14:formula1>
            <xm:f>'Dates List'!$A$29:$A$31</xm:f>
          </x14:formula1>
          <xm:sqref>E33:E34</xm:sqref>
        </x14:dataValidation>
        <x14:dataValidation type="list" allowBlank="1" showInputMessage="1" showErrorMessage="1" xr:uid="{388019DB-8510-1949-9257-6646AE6ACFB9}">
          <x14:formula1>
            <xm:f>'Areas of Focus'!$A$3:$A$7</xm:f>
          </x14:formula1>
          <xm:sqref>C10 C16 C22 C28 C33:C60</xm:sqref>
        </x14:dataValidation>
        <x14:dataValidation type="list" allowBlank="1" showInputMessage="1" showErrorMessage="1" xr:uid="{1254B4DA-1715-BF40-8C0E-041B48BCEAA3}">
          <x14:formula1>
            <xm:f>'Areas of Focus'!$A$2:$A$9</xm:f>
          </x14:formula1>
          <xm:sqref>C17:C21 C23:C27 C29:C32 C5:C9 C11:C15</xm:sqref>
        </x14:dataValidation>
        <x14:dataValidation type="list" allowBlank="1" showInputMessage="1" showErrorMessage="1" xr:uid="{F4FFDAC7-5259-D049-978A-DB815994C843}">
          <x14:formula1>
            <xm:f>'Dates List'!$F$1:$F$7</xm:f>
          </x14:formula1>
          <xm:sqref>E5:E9</xm:sqref>
        </x14:dataValidation>
        <x14:dataValidation type="list" allowBlank="1" showInputMessage="1" showErrorMessage="1" xr:uid="{1A62ADB3-7BFD-6C47-A3C4-67FB552B4130}">
          <x14:formula1>
            <xm:f>'Dates List'!$F$8:$F$14</xm:f>
          </x14:formula1>
          <xm:sqref>E11:E15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D1971-1BF4-0E4D-A50A-6774EED4AAEA}">
  <sheetPr>
    <tabColor theme="8" tint="-0.499984740745262"/>
    <pageSetUpPr fitToPage="1"/>
  </sheetPr>
  <dimension ref="A1:R59"/>
  <sheetViews>
    <sheetView showGridLines="0" showWhiteSpace="0" zoomScale="90" zoomScaleNormal="90" workbookViewId="0">
      <pane ySplit="3" topLeftCell="A4" activePane="bottomLeft" state="frozen"/>
      <selection activeCell="H3" sqref="H3"/>
      <selection pane="bottomLeft" activeCell="A5" sqref="A5"/>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26</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July 1 - 7 </v>
      </c>
      <c r="B4" s="136"/>
      <c r="C4" s="137"/>
      <c r="D4" s="138"/>
      <c r="E4" s="139" t="str" cm="1">
        <f t="array" aca="1" ref="E4" ca="1">CELL("contents",A1)&amp;" 1 - 7 "</f>
        <v xml:space="preserve">July 1 - 7 </v>
      </c>
      <c r="F4" s="138"/>
      <c r="G4" s="138"/>
      <c r="H4" s="138"/>
      <c r="I4" s="138"/>
      <c r="J4" s="138"/>
      <c r="K4" s="138"/>
      <c r="L4" s="138"/>
      <c r="M4" s="138"/>
      <c r="N4" s="140"/>
      <c r="O4" s="23"/>
      <c r="P4" s="161" t="s">
        <v>123</v>
      </c>
    </row>
    <row r="5" spans="1:18" s="5" customFormat="1" ht="51" customHeight="1">
      <c r="A5" s="101"/>
      <c r="B5" s="102"/>
      <c r="C5" s="103"/>
      <c r="D5" s="104"/>
      <c r="E5" s="105"/>
      <c r="F5" s="106"/>
      <c r="G5" s="106"/>
      <c r="H5" s="106"/>
      <c r="I5" s="106"/>
      <c r="J5" s="106"/>
      <c r="K5" s="106"/>
      <c r="L5" s="106"/>
      <c r="M5" s="106"/>
      <c r="N5" s="107"/>
      <c r="O5" s="2"/>
      <c r="P5" s="161"/>
    </row>
    <row r="6" spans="1:18" s="5" customFormat="1" ht="51" customHeight="1">
      <c r="A6" s="101"/>
      <c r="B6" s="102"/>
      <c r="C6" s="103"/>
      <c r="D6" s="104"/>
      <c r="E6" s="105"/>
      <c r="F6" s="106"/>
      <c r="G6" s="106"/>
      <c r="H6" s="106"/>
      <c r="I6" s="106"/>
      <c r="J6" s="106"/>
      <c r="K6" s="106"/>
      <c r="L6" s="106"/>
      <c r="M6" s="106"/>
      <c r="N6" s="107"/>
      <c r="O6" s="2"/>
      <c r="P6" s="161"/>
    </row>
    <row r="7" spans="1:18" s="5" customFormat="1" ht="51" customHeight="1">
      <c r="A7" s="101"/>
      <c r="B7" s="102"/>
      <c r="C7" s="103"/>
      <c r="D7" s="104"/>
      <c r="E7" s="105"/>
      <c r="F7" s="106"/>
      <c r="G7" s="106"/>
      <c r="H7" s="106"/>
      <c r="I7" s="106"/>
      <c r="J7" s="106"/>
      <c r="K7" s="106"/>
      <c r="L7" s="106"/>
      <c r="M7" s="106"/>
      <c r="N7" s="107"/>
      <c r="O7" s="2"/>
      <c r="P7" s="161"/>
    </row>
    <row r="8" spans="1:18" s="5" customFormat="1" ht="51" customHeight="1">
      <c r="A8" s="157"/>
      <c r="B8" s="108"/>
      <c r="C8" s="103"/>
      <c r="D8" s="109"/>
      <c r="E8" s="110"/>
      <c r="F8" s="106"/>
      <c r="G8" s="106"/>
      <c r="H8" s="106"/>
      <c r="I8" s="111"/>
      <c r="J8" s="106"/>
      <c r="K8" s="106"/>
      <c r="L8" s="106"/>
      <c r="M8" s="106"/>
      <c r="N8" s="107"/>
      <c r="O8" s="2"/>
      <c r="P8" s="161"/>
      <c r="R8"/>
    </row>
    <row r="9" spans="1:18" s="5" customFormat="1" ht="51" customHeight="1">
      <c r="A9" s="101"/>
      <c r="B9" s="108"/>
      <c r="C9" s="103"/>
      <c r="D9" s="109"/>
      <c r="E9" s="110"/>
      <c r="F9" s="106"/>
      <c r="G9" s="106"/>
      <c r="H9" s="106"/>
      <c r="I9" s="111"/>
      <c r="J9" s="106"/>
      <c r="K9" s="106"/>
      <c r="L9" s="106"/>
      <c r="M9" s="106"/>
      <c r="N9" s="107"/>
      <c r="O9" s="2"/>
      <c r="P9" s="161"/>
      <c r="R9"/>
    </row>
    <row r="10" spans="1:18" s="5" customFormat="1" ht="30" customHeight="1">
      <c r="A10" s="141" t="str" cm="1">
        <f t="array" aca="1" ref="A10" ca="1">CELL("contents",A1)&amp;" 8 - 14 "</f>
        <v xml:space="preserve">July 8 - 14 </v>
      </c>
      <c r="B10" s="137"/>
      <c r="C10" s="137"/>
      <c r="D10" s="137"/>
      <c r="E10" s="142" t="str" cm="1">
        <f t="array" aca="1" ref="E10" ca="1">CELL("contents",A1)&amp;" 8 - 14 "</f>
        <v xml:space="preserve">July 8 - 14 </v>
      </c>
      <c r="F10" s="137"/>
      <c r="G10" s="137"/>
      <c r="H10" s="137"/>
      <c r="I10" s="137"/>
      <c r="J10" s="137"/>
      <c r="K10" s="137"/>
      <c r="L10" s="137"/>
      <c r="M10" s="137"/>
      <c r="N10" s="137"/>
      <c r="O10" s="2"/>
      <c r="P10" s="161"/>
      <c r="R10"/>
    </row>
    <row r="11" spans="1:18" s="5" customFormat="1" ht="51" customHeight="1">
      <c r="A11" s="120"/>
      <c r="B11" s="121"/>
      <c r="C11" s="103"/>
      <c r="D11" s="123"/>
      <c r="E11" s="124"/>
      <c r="F11" s="125"/>
      <c r="G11" s="125"/>
      <c r="H11" s="125"/>
      <c r="I11" s="126"/>
      <c r="J11" s="125"/>
      <c r="K11" s="125"/>
      <c r="L11" s="125"/>
      <c r="M11" s="125"/>
      <c r="N11" s="127"/>
      <c r="O11" s="23"/>
      <c r="P11" s="161"/>
      <c r="R11"/>
    </row>
    <row r="12" spans="1:18" s="5" customFormat="1" ht="51" customHeight="1">
      <c r="A12" s="120"/>
      <c r="B12" s="121"/>
      <c r="C12" s="103"/>
      <c r="D12" s="123"/>
      <c r="E12" s="124"/>
      <c r="F12" s="125"/>
      <c r="G12" s="125"/>
      <c r="H12" s="125"/>
      <c r="I12" s="126"/>
      <c r="J12" s="125"/>
      <c r="K12" s="125"/>
      <c r="L12" s="125"/>
      <c r="M12" s="125"/>
      <c r="N12" s="127"/>
      <c r="O12" s="23"/>
      <c r="P12" s="161"/>
      <c r="R12"/>
    </row>
    <row r="13" spans="1:18" s="5" customFormat="1" ht="51" customHeight="1">
      <c r="A13" s="120"/>
      <c r="B13" s="121"/>
      <c r="C13" s="103"/>
      <c r="D13" s="123"/>
      <c r="E13" s="124"/>
      <c r="F13" s="125"/>
      <c r="G13" s="125"/>
      <c r="H13" s="125"/>
      <c r="I13" s="126"/>
      <c r="J13" s="125"/>
      <c r="K13" s="125"/>
      <c r="L13" s="125"/>
      <c r="M13" s="125"/>
      <c r="N13" s="127"/>
      <c r="O13" s="23"/>
      <c r="P13" s="161"/>
      <c r="R13"/>
    </row>
    <row r="14" spans="1:18" s="5" customFormat="1" ht="51" customHeight="1">
      <c r="A14" s="101"/>
      <c r="B14" s="108"/>
      <c r="C14" s="103"/>
      <c r="D14" s="109"/>
      <c r="E14" s="110"/>
      <c r="F14" s="106"/>
      <c r="G14" s="106"/>
      <c r="H14" s="106"/>
      <c r="I14" s="111"/>
      <c r="J14" s="106"/>
      <c r="K14" s="106"/>
      <c r="L14" s="106"/>
      <c r="M14" s="106"/>
      <c r="N14" s="107"/>
      <c r="O14" s="2"/>
      <c r="P14" s="161"/>
      <c r="R14"/>
    </row>
    <row r="15" spans="1:18" s="5" customFormat="1" ht="51" customHeight="1">
      <c r="A15" s="101"/>
      <c r="B15" s="108"/>
      <c r="C15" s="103"/>
      <c r="D15" s="109"/>
      <c r="E15" s="110"/>
      <c r="F15" s="106"/>
      <c r="G15" s="106"/>
      <c r="H15" s="106"/>
      <c r="I15" s="111"/>
      <c r="J15" s="106"/>
      <c r="K15" s="106"/>
      <c r="L15" s="106"/>
      <c r="M15" s="106"/>
      <c r="N15" s="107"/>
      <c r="O15" s="2"/>
      <c r="P15" s="161"/>
      <c r="R15"/>
    </row>
    <row r="16" spans="1:18" s="5" customFormat="1" ht="30" customHeight="1">
      <c r="A16" s="141" t="str" cm="1">
        <f t="array" aca="1" ref="A16" ca="1">CELL("contents",A1)&amp;" 15 - 21 "</f>
        <v xml:space="preserve">July 15 - 21 </v>
      </c>
      <c r="B16" s="137"/>
      <c r="C16" s="137"/>
      <c r="D16" s="137"/>
      <c r="E16" s="143" t="str" cm="1">
        <f t="array" aca="1" ref="E16" ca="1">CELL("contents",A1)&amp;" 15 - 21 "</f>
        <v xml:space="preserve">July 15 - 21 </v>
      </c>
      <c r="F16" s="137"/>
      <c r="G16" s="137"/>
      <c r="H16" s="137"/>
      <c r="I16" s="137"/>
      <c r="J16" s="137"/>
      <c r="K16" s="137"/>
      <c r="L16" s="137"/>
      <c r="M16" s="137"/>
      <c r="N16" s="137"/>
      <c r="O16" s="2"/>
      <c r="P16" s="161"/>
      <c r="R16"/>
    </row>
    <row r="17" spans="1:18" s="5" customFormat="1" ht="51" customHeight="1">
      <c r="A17" s="120"/>
      <c r="B17" s="121"/>
      <c r="C17" s="103"/>
      <c r="D17" s="123"/>
      <c r="E17" s="124"/>
      <c r="F17" s="125"/>
      <c r="G17" s="125"/>
      <c r="H17" s="125"/>
      <c r="I17" s="126"/>
      <c r="J17" s="125"/>
      <c r="K17" s="125"/>
      <c r="L17" s="125"/>
      <c r="M17" s="125"/>
      <c r="N17" s="127"/>
      <c r="O17" s="2"/>
      <c r="P17" s="161"/>
    </row>
    <row r="18" spans="1:18" s="5" customFormat="1" ht="51" customHeight="1">
      <c r="A18" s="120"/>
      <c r="B18" s="121"/>
      <c r="C18" s="103"/>
      <c r="D18" s="123"/>
      <c r="E18" s="124"/>
      <c r="F18" s="125"/>
      <c r="G18" s="125"/>
      <c r="H18" s="125"/>
      <c r="I18" s="126"/>
      <c r="J18" s="125"/>
      <c r="K18" s="125"/>
      <c r="L18" s="125"/>
      <c r="M18" s="125"/>
      <c r="N18" s="127"/>
      <c r="O18" s="2"/>
      <c r="P18" s="161"/>
    </row>
    <row r="19" spans="1:18" s="5" customFormat="1" ht="51" customHeight="1">
      <c r="A19" s="120"/>
      <c r="B19" s="121"/>
      <c r="C19" s="103"/>
      <c r="D19" s="123"/>
      <c r="E19" s="124"/>
      <c r="F19" s="125"/>
      <c r="G19" s="125"/>
      <c r="H19" s="125"/>
      <c r="I19" s="126"/>
      <c r="J19" s="125"/>
      <c r="K19" s="125"/>
      <c r="L19" s="125"/>
      <c r="M19" s="125"/>
      <c r="N19" s="127"/>
      <c r="O19" s="2"/>
      <c r="P19" s="161"/>
    </row>
    <row r="20" spans="1:18" s="5" customFormat="1" ht="51" customHeight="1">
      <c r="A20" s="120"/>
      <c r="B20" s="121"/>
      <c r="C20" s="103"/>
      <c r="D20" s="123"/>
      <c r="E20" s="124"/>
      <c r="F20" s="125"/>
      <c r="G20" s="125"/>
      <c r="H20" s="125"/>
      <c r="I20" s="126"/>
      <c r="J20" s="125"/>
      <c r="K20" s="125"/>
      <c r="L20" s="125"/>
      <c r="M20" s="125"/>
      <c r="N20" s="127"/>
      <c r="O20" s="23"/>
      <c r="P20" s="161"/>
    </row>
    <row r="21" spans="1:18" s="5" customFormat="1" ht="51" customHeight="1">
      <c r="A21" s="101"/>
      <c r="B21" s="108"/>
      <c r="C21" s="103"/>
      <c r="D21" s="109"/>
      <c r="E21" s="110"/>
      <c r="F21" s="106"/>
      <c r="G21" s="106"/>
      <c r="H21" s="106"/>
      <c r="I21" s="111"/>
      <c r="J21" s="106"/>
      <c r="K21" s="106"/>
      <c r="L21" s="106"/>
      <c r="M21" s="106"/>
      <c r="N21" s="107"/>
      <c r="O21" s="23"/>
      <c r="P21" s="161"/>
    </row>
    <row r="22" spans="1:18" s="5" customFormat="1" ht="30" customHeight="1">
      <c r="A22" s="141" t="str" cm="1">
        <f t="array" aca="1" ref="A22" ca="1">CELL("contents",A1)&amp;" 22 - 28 "</f>
        <v xml:space="preserve">July 22 - 28 </v>
      </c>
      <c r="B22" s="137"/>
      <c r="C22" s="137"/>
      <c r="D22" s="137"/>
      <c r="E22" s="142" t="str" cm="1">
        <f t="array" aca="1" ref="E22" ca="1">CELL("contents",A1)&amp;" 22 - 28 "</f>
        <v xml:space="preserve">July 22 - 28 </v>
      </c>
      <c r="F22" s="137"/>
      <c r="G22" s="137"/>
      <c r="H22" s="137"/>
      <c r="I22" s="137"/>
      <c r="J22" s="137"/>
      <c r="K22" s="137"/>
      <c r="L22" s="137"/>
      <c r="M22" s="137"/>
      <c r="N22" s="137"/>
      <c r="O22" s="2"/>
      <c r="P22" s="161"/>
      <c r="R22" s="4"/>
    </row>
    <row r="23" spans="1:18" s="5" customFormat="1" ht="51" customHeight="1">
      <c r="A23" s="120"/>
      <c r="B23" s="121"/>
      <c r="C23" s="103"/>
      <c r="D23" s="123"/>
      <c r="E23" s="124"/>
      <c r="F23" s="125"/>
      <c r="G23" s="125"/>
      <c r="H23" s="125"/>
      <c r="I23" s="126"/>
      <c r="J23" s="125"/>
      <c r="K23" s="125"/>
      <c r="L23" s="125"/>
      <c r="M23" s="125"/>
      <c r="N23" s="127"/>
      <c r="O23" s="2"/>
      <c r="P23" s="161"/>
      <c r="R23" s="4"/>
    </row>
    <row r="24" spans="1:18" s="5" customFormat="1" ht="51" customHeight="1">
      <c r="A24" s="120"/>
      <c r="B24" s="121"/>
      <c r="C24" s="103"/>
      <c r="D24" s="123"/>
      <c r="E24" s="124"/>
      <c r="F24" s="125"/>
      <c r="G24" s="125"/>
      <c r="H24" s="125"/>
      <c r="I24" s="126"/>
      <c r="J24" s="125"/>
      <c r="K24" s="125"/>
      <c r="L24" s="125"/>
      <c r="M24" s="125"/>
      <c r="N24" s="127"/>
      <c r="O24" s="2"/>
      <c r="P24" s="161"/>
      <c r="R24" s="4"/>
    </row>
    <row r="25" spans="1:18" s="5" customFormat="1" ht="51" customHeight="1">
      <c r="A25" s="120"/>
      <c r="B25" s="121"/>
      <c r="C25" s="103"/>
      <c r="D25" s="123"/>
      <c r="E25" s="124"/>
      <c r="F25" s="125"/>
      <c r="G25" s="125"/>
      <c r="H25" s="125"/>
      <c r="I25" s="126"/>
      <c r="J25" s="125"/>
      <c r="K25" s="125"/>
      <c r="L25" s="125"/>
      <c r="M25" s="125"/>
      <c r="N25" s="127"/>
      <c r="O25" s="2"/>
      <c r="P25" s="161"/>
      <c r="R25" s="4"/>
    </row>
    <row r="26" spans="1:18" s="5" customFormat="1" ht="51" customHeight="1">
      <c r="A26" s="120"/>
      <c r="B26" s="121"/>
      <c r="C26" s="103"/>
      <c r="D26" s="123"/>
      <c r="E26" s="124"/>
      <c r="F26" s="125"/>
      <c r="G26" s="125"/>
      <c r="H26" s="125"/>
      <c r="I26" s="126"/>
      <c r="J26" s="125"/>
      <c r="K26" s="125"/>
      <c r="L26" s="125"/>
      <c r="M26" s="125"/>
      <c r="N26" s="127"/>
      <c r="O26" s="2"/>
      <c r="P26" s="161"/>
      <c r="R26" s="4"/>
    </row>
    <row r="27" spans="1:18" s="5" customFormat="1" ht="51" customHeight="1">
      <c r="A27" s="101"/>
      <c r="B27" s="108"/>
      <c r="C27" s="103"/>
      <c r="D27" s="109"/>
      <c r="E27" s="110"/>
      <c r="F27" s="106"/>
      <c r="G27" s="106"/>
      <c r="H27" s="106"/>
      <c r="I27" s="111"/>
      <c r="J27" s="106"/>
      <c r="K27" s="106"/>
      <c r="L27" s="106"/>
      <c r="M27" s="106"/>
      <c r="N27" s="107"/>
      <c r="O27" s="2"/>
      <c r="P27" s="161"/>
      <c r="R27" s="4"/>
    </row>
    <row r="28" spans="1:18" s="5" customFormat="1" ht="30" customHeight="1">
      <c r="A28" s="141" t="str" cm="1">
        <f t="array" aca="1" ref="A28" ca="1">CELL("contents",A1)&amp;" 29 - 31 "</f>
        <v xml:space="preserve">July 29 - 31 </v>
      </c>
      <c r="B28" s="137"/>
      <c r="C28" s="137"/>
      <c r="D28" s="137"/>
      <c r="E28" s="142" t="str" cm="1">
        <f t="array" aca="1" ref="E28" ca="1">CELL("contents",A1)&amp;" 29 - 31 "</f>
        <v xml:space="preserve">July 29 - 31 </v>
      </c>
      <c r="F28" s="137"/>
      <c r="G28" s="137"/>
      <c r="H28" s="137"/>
      <c r="I28" s="137"/>
      <c r="J28" s="137"/>
      <c r="K28" s="137"/>
      <c r="L28" s="137"/>
      <c r="M28" s="137"/>
      <c r="N28" s="137"/>
      <c r="O28" s="2"/>
      <c r="P28" s="161"/>
      <c r="R28" s="4"/>
    </row>
    <row r="29" spans="1:18" s="5" customFormat="1" ht="51" customHeight="1">
      <c r="A29" s="120"/>
      <c r="B29" s="121"/>
      <c r="C29" s="103"/>
      <c r="D29" s="123"/>
      <c r="E29" s="124"/>
      <c r="F29" s="125"/>
      <c r="G29" s="125"/>
      <c r="H29" s="125"/>
      <c r="I29" s="126"/>
      <c r="J29" s="125"/>
      <c r="K29" s="125"/>
      <c r="L29" s="125"/>
      <c r="M29" s="125"/>
      <c r="N29" s="127"/>
      <c r="O29" s="2"/>
      <c r="P29" s="161"/>
      <c r="R29" s="4"/>
    </row>
    <row r="30" spans="1:18" s="5" customFormat="1" ht="51" customHeight="1">
      <c r="A30" s="120"/>
      <c r="B30" s="121"/>
      <c r="C30" s="103"/>
      <c r="D30" s="123"/>
      <c r="E30" s="124"/>
      <c r="F30" s="125"/>
      <c r="G30" s="125"/>
      <c r="H30" s="125"/>
      <c r="I30" s="126"/>
      <c r="J30" s="125"/>
      <c r="K30" s="125"/>
      <c r="L30" s="125"/>
      <c r="M30" s="125"/>
      <c r="N30" s="127"/>
      <c r="O30" s="2"/>
      <c r="P30" s="161"/>
      <c r="R30" s="4"/>
    </row>
    <row r="31" spans="1:18" s="5" customFormat="1" ht="51" customHeight="1">
      <c r="A31" s="101"/>
      <c r="B31" s="108"/>
      <c r="C31" s="103"/>
      <c r="D31" s="109"/>
      <c r="E31" s="110"/>
      <c r="F31" s="106"/>
      <c r="G31" s="106"/>
      <c r="H31" s="106"/>
      <c r="I31" s="111"/>
      <c r="J31" s="106"/>
      <c r="K31" s="106"/>
      <c r="L31" s="106"/>
      <c r="M31" s="106"/>
      <c r="N31" s="107"/>
      <c r="O31" s="2"/>
      <c r="P31" s="161"/>
      <c r="R31" s="4"/>
    </row>
    <row r="32" spans="1:18" s="5" customFormat="1" ht="18" customHeight="1">
      <c r="A32" s="35"/>
      <c r="B32" s="36"/>
      <c r="C32" s="37"/>
      <c r="D32" s="38"/>
      <c r="E32" s="39"/>
      <c r="F32" s="40"/>
      <c r="G32" s="40"/>
      <c r="H32" s="40"/>
      <c r="I32" s="38"/>
      <c r="J32" s="40"/>
      <c r="K32" s="40"/>
      <c r="L32" s="40"/>
      <c r="M32" s="40"/>
      <c r="N32" s="36"/>
      <c r="O32" s="2"/>
      <c r="P32" s="41"/>
      <c r="R32" s="4"/>
    </row>
    <row r="33" spans="1:18" ht="18" customHeight="1">
      <c r="A33" s="35"/>
      <c r="B33" s="36"/>
      <c r="C33" s="37"/>
      <c r="D33" s="38"/>
      <c r="E33" s="39"/>
      <c r="F33" s="40"/>
      <c r="G33" s="40"/>
      <c r="H33" s="40"/>
      <c r="I33" s="38"/>
      <c r="J33" s="40"/>
      <c r="K33" s="40"/>
      <c r="L33" s="40"/>
      <c r="M33" s="40"/>
      <c r="N33" s="36"/>
      <c r="O33" s="1"/>
      <c r="P33" s="41"/>
    </row>
    <row r="34" spans="1:18" ht="18" customHeight="1">
      <c r="C34" s="8"/>
    </row>
    <row r="35" spans="1:18" ht="18" customHeight="1">
      <c r="C35" s="8"/>
    </row>
    <row r="36" spans="1:18" ht="18" customHeight="1">
      <c r="C36" s="8"/>
    </row>
    <row r="37" spans="1:18" ht="18" customHeight="1">
      <c r="C37" s="8"/>
    </row>
    <row r="38" spans="1:18" ht="18" customHeight="1">
      <c r="C38" s="8"/>
    </row>
    <row r="39" spans="1:18" ht="18" customHeight="1">
      <c r="C39" s="8"/>
    </row>
    <row r="40" spans="1:18" ht="18" customHeight="1">
      <c r="C40" s="8"/>
    </row>
    <row r="41" spans="1:18" ht="18" customHeight="1">
      <c r="C41" s="8"/>
    </row>
    <row r="42" spans="1:18" ht="18" customHeight="1">
      <c r="C42" s="8"/>
    </row>
    <row r="43" spans="1:18" ht="18" customHeight="1">
      <c r="C43" s="8"/>
    </row>
    <row r="44" spans="1:18" ht="18" customHeight="1"/>
    <row r="45" spans="1:18" s="9" customFormat="1" ht="18" customHeight="1">
      <c r="B45" s="1"/>
      <c r="C45" s="1"/>
      <c r="D45" s="1"/>
      <c r="E45" s="1"/>
      <c r="F45" s="1"/>
      <c r="G45" s="1"/>
      <c r="H45" s="1"/>
      <c r="I45" s="1"/>
      <c r="J45" s="1"/>
      <c r="K45" s="2"/>
      <c r="L45" s="1"/>
      <c r="M45" s="1"/>
      <c r="N45" s="1"/>
      <c r="O45" s="3"/>
      <c r="P45" s="25"/>
      <c r="Q45" s="4"/>
      <c r="R45" s="4"/>
    </row>
    <row r="46" spans="1:18" s="9" customFormat="1" ht="18" customHeight="1">
      <c r="B46" s="1"/>
      <c r="C46" s="1"/>
      <c r="D46" s="1"/>
      <c r="E46" s="1"/>
      <c r="F46" s="1"/>
      <c r="G46" s="1"/>
      <c r="H46" s="1"/>
      <c r="I46" s="1"/>
      <c r="J46" s="1"/>
      <c r="K46" s="2"/>
      <c r="L46" s="1"/>
      <c r="M46" s="1"/>
      <c r="N46" s="1"/>
      <c r="O46" s="3"/>
      <c r="P46" s="25"/>
      <c r="Q46" s="4"/>
      <c r="R46" s="4"/>
    </row>
    <row r="47" spans="1:18" s="9" customFormat="1" ht="18" customHeight="1">
      <c r="B47" s="1"/>
      <c r="C47" s="1"/>
      <c r="D47" s="1"/>
      <c r="E47" s="1"/>
      <c r="F47" s="1"/>
      <c r="G47" s="1"/>
      <c r="H47" s="1"/>
      <c r="I47" s="1"/>
      <c r="J47" s="1"/>
      <c r="K47" s="2"/>
      <c r="L47" s="1"/>
      <c r="M47" s="1"/>
      <c r="N47" s="1"/>
      <c r="O47" s="3"/>
      <c r="P47" s="25"/>
      <c r="Q47" s="4"/>
      <c r="R47" s="4"/>
    </row>
    <row r="48" spans="1: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row r="56" spans="2:18" s="9" customFormat="1" ht="18" customHeight="1">
      <c r="B56" s="1"/>
      <c r="C56" s="1"/>
      <c r="D56" s="1"/>
      <c r="E56" s="1"/>
      <c r="F56" s="1"/>
      <c r="G56" s="1"/>
      <c r="H56" s="1"/>
      <c r="I56" s="1"/>
      <c r="J56" s="1"/>
      <c r="K56" s="2"/>
      <c r="L56" s="1"/>
      <c r="M56" s="1"/>
      <c r="N56" s="1"/>
      <c r="O56" s="3"/>
      <c r="P56" s="25"/>
      <c r="Q56" s="4"/>
      <c r="R56" s="4"/>
    </row>
    <row r="57" spans="2:18" s="9" customFormat="1" ht="18" customHeight="1">
      <c r="B57" s="1"/>
      <c r="C57" s="1"/>
      <c r="D57" s="1"/>
      <c r="E57" s="1"/>
      <c r="F57" s="1"/>
      <c r="G57" s="1"/>
      <c r="H57" s="1"/>
      <c r="I57" s="1"/>
      <c r="J57" s="1"/>
      <c r="K57" s="2"/>
      <c r="L57" s="1"/>
      <c r="M57" s="1"/>
      <c r="N57" s="1"/>
      <c r="O57" s="3"/>
      <c r="P57" s="25"/>
      <c r="Q57" s="4"/>
      <c r="R57" s="4"/>
    </row>
    <row r="58" spans="2:18" s="9" customFormat="1" ht="18" customHeight="1">
      <c r="B58" s="1"/>
      <c r="C58" s="1"/>
      <c r="D58" s="1"/>
      <c r="E58" s="1"/>
      <c r="F58" s="1"/>
      <c r="G58" s="1"/>
      <c r="H58" s="1"/>
      <c r="I58" s="1"/>
      <c r="J58" s="1"/>
      <c r="K58" s="2"/>
      <c r="L58" s="1"/>
      <c r="M58" s="1"/>
      <c r="N58" s="1"/>
      <c r="O58" s="3"/>
      <c r="P58" s="25"/>
      <c r="Q58" s="4"/>
      <c r="R58" s="4"/>
    </row>
    <row r="59" spans="2:18" s="9" customFormat="1" ht="18" customHeight="1">
      <c r="B59" s="1"/>
      <c r="C59" s="1"/>
      <c r="D59" s="1"/>
      <c r="E59" s="1"/>
      <c r="F59" s="1"/>
      <c r="G59" s="1"/>
      <c r="H59" s="1"/>
      <c r="I59" s="1"/>
      <c r="J59" s="1"/>
      <c r="K59" s="2"/>
      <c r="L59" s="1"/>
      <c r="M59" s="1"/>
      <c r="N59" s="1"/>
      <c r="O59" s="3"/>
      <c r="P59" s="25"/>
      <c r="Q59" s="4"/>
      <c r="R59" s="4"/>
    </row>
  </sheetData>
  <sheetProtection formatCells="0" formatRows="0" insertRows="0" insertHyperlinks="0" deleteRows="0" selectLockedCells="1"/>
  <mergeCells count="4">
    <mergeCell ref="F1:M1"/>
    <mergeCell ref="F2:M2"/>
    <mergeCell ref="P4:P31"/>
    <mergeCell ref="B1:E1"/>
  </mergeCells>
  <conditionalFormatting sqref="C4 C10 C16 C22 C28 C32:C59">
    <cfRule type="containsText" dxfId="166" priority="78" stopIfTrue="1" operator="containsText" text="Community &amp; Employee Relations">
      <formula>NOT(ISERROR(SEARCH("Community &amp; Employee Relations",C4)))</formula>
    </cfRule>
    <cfRule type="containsText" dxfId="165" priority="79" stopIfTrue="1" operator="containsText" text="Campaign">
      <formula>NOT(ISERROR(SEARCH("Campaign",C4)))</formula>
    </cfRule>
    <cfRule type="containsText" dxfId="164" priority="80" stopIfTrue="1" operator="containsText" text="Holiday">
      <formula>NOT(ISERROR(SEARCH("Holiday",C4)))</formula>
    </cfRule>
    <cfRule type="containsText" dxfId="163" priority="81" stopIfTrue="1" operator="containsText" text="Promotion">
      <formula>NOT(ISERROR(SEARCH("Promotion",C4)))</formula>
    </cfRule>
    <cfRule type="containsText" dxfId="162" priority="82" stopIfTrue="1" operator="containsText" text="Education">
      <formula>NOT(ISERROR(SEARCH("Education",C4)))</formula>
    </cfRule>
    <cfRule type="containsText" dxfId="161" priority="83" stopIfTrue="1" operator="containsText" text="Other">
      <formula>NOT(ISERROR(SEARCH("Other",C4)))</formula>
    </cfRule>
    <cfRule type="containsText" dxfId="160" priority="84" stopIfTrue="1" operator="containsText" text="A8">
      <formula>NOT(ISERROR(SEARCH("A8",C4)))</formula>
    </cfRule>
    <cfRule type="containsText" dxfId="159" priority="85" stopIfTrue="1" operator="containsText" text="A9">
      <formula>NOT(ISERROR(SEARCH("A9",C4)))</formula>
    </cfRule>
    <cfRule type="containsText" dxfId="158" priority="86" stopIfTrue="1" operator="containsText" text="A10">
      <formula>NOT(ISERROR(SEARCH("A10",C4)))</formula>
    </cfRule>
    <cfRule type="containsText" dxfId="157" priority="87" stopIfTrue="1" operator="containsText" text="A11">
      <formula>NOT(ISERROR(SEARCH("A11",C4)))</formula>
    </cfRule>
    <cfRule type="containsText" dxfId="156" priority="88" stopIfTrue="1" operator="containsText" text="A12">
      <formula>NOT(ISERROR(SEARCH("A12",C4)))</formula>
    </cfRule>
  </conditionalFormatting>
  <conditionalFormatting sqref="C5:C9 C11:C15 C17:C21 C23:C27 C29:C31">
    <cfRule type="containsText" dxfId="155" priority="1" stopIfTrue="1" operator="containsText" text="Promotion">
      <formula>NOT(ISERROR(SEARCH("Promotion",C5)))</formula>
    </cfRule>
    <cfRule type="containsText" dxfId="154" priority="2" stopIfTrue="1" operator="containsText" text="Hiring">
      <formula>NOT(ISERROR(SEARCH("Hiring",C5)))</formula>
    </cfRule>
    <cfRule type="containsText" dxfId="153" priority="3" operator="containsText" text="Community &amp; Employee Relations">
      <formula>NOT(ISERROR(SEARCH("Community &amp; Employee Relations",C5)))</formula>
    </cfRule>
    <cfRule type="containsText" dxfId="152" priority="4" stopIfTrue="1" operator="containsText" text="Education">
      <formula>NOT(ISERROR(SEARCH("Education",C5)))</formula>
    </cfRule>
    <cfRule type="containsText" dxfId="151" priority="5" stopIfTrue="1" operator="containsText" text="Holiday">
      <formula>NOT(ISERROR(SEARCH("Holiday",C5)))</formula>
    </cfRule>
    <cfRule type="containsText" dxfId="150" priority="6" stopIfTrue="1" operator="containsText" text="Other">
      <formula>NOT(ISERROR(SEARCH("Other",C5)))</formula>
    </cfRule>
    <cfRule type="containsText" dxfId="149" priority="7" stopIfTrue="1" operator="containsText" text="Entertainment">
      <formula>NOT(ISERROR(SEARCH("Entertainment",C5)))</formula>
    </cfRule>
    <cfRule type="containsText" dxfId="148" priority="8" stopIfTrue="1" operator="containsText" text="Events">
      <formula>NOT(ISERROR(SEARCH("Events",C5)))</formula>
    </cfRule>
    <cfRule type="containsText" dxfId="147" priority="9" stopIfTrue="1" operator="containsText" text="A10">
      <formula>NOT(ISERROR(SEARCH("A10",C5)))</formula>
    </cfRule>
    <cfRule type="containsText" dxfId="146" priority="10" stopIfTrue="1" operator="containsText" text="A11">
      <formula>NOT(ISERROR(SEARCH("A11",C5)))</formula>
    </cfRule>
    <cfRule type="containsText" dxfId="145" priority="11" stopIfTrue="1" operator="containsText" text="A12">
      <formula>NOT(ISERROR(SEARCH("A12",C5)))</formula>
    </cfRule>
  </conditionalFormatting>
  <conditionalFormatting sqref="F5:H63">
    <cfRule type="notContainsBlanks" dxfId="144" priority="89" stopIfTrue="1">
      <formula>LEN(TRIM(F5))&gt;0</formula>
    </cfRule>
  </conditionalFormatting>
  <conditionalFormatting sqref="I5:I9 I11:I15 I17:I21 I23:I27 I29:I31">
    <cfRule type="notContainsBlanks" dxfId="143" priority="90">
      <formula>LEN(TRIM(I5))&gt;0</formula>
    </cfRule>
  </conditionalFormatting>
  <conditionalFormatting sqref="J5:M59">
    <cfRule type="notContainsBlanks" dxfId="142" priority="91">
      <formula>LEN(TRIM(J5))&gt;0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312FC212-607C-1E40-9106-3EA49B4EE116}">
          <x14:formula1>
            <xm:f>'Dates List'!$G$22:$G$28</xm:f>
          </x14:formula1>
          <xm:sqref>E23:E27</xm:sqref>
        </x14:dataValidation>
        <x14:dataValidation type="list" allowBlank="1" showInputMessage="1" showErrorMessage="1" xr:uid="{623B061A-F801-9047-91FB-BEDA3D676087}">
          <x14:formula1>
            <xm:f>'Dates List'!$G$29:$G$31</xm:f>
          </x14:formula1>
          <xm:sqref>E29:E31</xm:sqref>
        </x14:dataValidation>
        <x14:dataValidation type="list" allowBlank="1" showInputMessage="1" showErrorMessage="1" xr:uid="{6BC0324F-3007-734A-AFA0-16AFD3365D6B}">
          <x14:formula1>
            <xm:f>'Dates List'!$G$15:$G$21</xm:f>
          </x14:formula1>
          <xm:sqref>E17:E21</xm:sqref>
        </x14:dataValidation>
        <x14:dataValidation type="list" allowBlank="1" showInputMessage="1" showErrorMessage="1" xr:uid="{66F9584C-FA14-C741-A1E0-F45293790F18}">
          <x14:formula1>
            <xm:f>'Dates List'!$A$29:$A$31</xm:f>
          </x14:formula1>
          <xm:sqref>E32:E33</xm:sqref>
        </x14:dataValidation>
        <x14:dataValidation type="list" allowBlank="1" showInputMessage="1" showErrorMessage="1" xr:uid="{7A72FD58-A4E8-D44D-BAE2-D1398718756B}">
          <x14:formula1>
            <xm:f>'Areas of Focus'!$A$3:$A$7</xm:f>
          </x14:formula1>
          <xm:sqref>C10 C16 C22 C28 C32:C59</xm:sqref>
        </x14:dataValidation>
        <x14:dataValidation type="list" allowBlank="1" showInputMessage="1" showErrorMessage="1" xr:uid="{712492F2-9E6A-4D49-ACE3-E29EF7A38C85}">
          <x14:formula1>
            <xm:f>'Dates List'!$G$1:$G$7</xm:f>
          </x14:formula1>
          <xm:sqref>E5:E9</xm:sqref>
        </x14:dataValidation>
        <x14:dataValidation type="list" allowBlank="1" showInputMessage="1" showErrorMessage="1" xr:uid="{3B34FD7C-3A08-994B-A548-FD9B36AAE7A5}">
          <x14:formula1>
            <xm:f>'Dates List'!$G$8:$G$14</xm:f>
          </x14:formula1>
          <xm:sqref>E11:E15</xm:sqref>
        </x14:dataValidation>
        <x14:dataValidation type="list" allowBlank="1" showInputMessage="1" showErrorMessage="1" xr:uid="{30012872-D13A-BC44-8356-DBE1F0A06C6F}">
          <x14:formula1>
            <xm:f>'Areas of Focus'!$A$2:$A$9</xm:f>
          </x14:formula1>
          <xm:sqref>C5:C9 C11:C15 C17:C21 C23:C27 C29:C31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EBFC-768E-894A-958E-CE559A8046F5}">
  <sheetPr>
    <tabColor theme="8" tint="-0.499984740745262"/>
    <pageSetUpPr fitToPage="1"/>
  </sheetPr>
  <dimension ref="A1:R61"/>
  <sheetViews>
    <sheetView showGridLines="0" showWhiteSpace="0" zoomScale="90" zoomScaleNormal="90" workbookViewId="0">
      <pane ySplit="3" topLeftCell="A4" activePane="bottomLeft" state="frozen"/>
      <selection activeCell="H3" sqref="H3"/>
      <selection pane="bottomLeft" activeCell="A5" sqref="A5"/>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28</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August 1 - 7 </v>
      </c>
      <c r="B4" s="136"/>
      <c r="C4" s="137"/>
      <c r="D4" s="138"/>
      <c r="E4" s="139" t="str" cm="1">
        <f t="array" aca="1" ref="E4" ca="1">CELL("contents",A1)&amp;" 1 - 7 "</f>
        <v xml:space="preserve">August 1 - 7 </v>
      </c>
      <c r="F4" s="138"/>
      <c r="G4" s="138"/>
      <c r="H4" s="138"/>
      <c r="I4" s="138"/>
      <c r="J4" s="138"/>
      <c r="K4" s="138"/>
      <c r="L4" s="138"/>
      <c r="M4" s="138"/>
      <c r="N4" s="140"/>
      <c r="O4" s="23"/>
      <c r="P4" s="161" t="s">
        <v>128</v>
      </c>
    </row>
    <row r="5" spans="1:18" s="5" customFormat="1" ht="51" customHeight="1">
      <c r="A5" s="101"/>
      <c r="B5" s="102"/>
      <c r="C5" s="103"/>
      <c r="D5" s="104"/>
      <c r="E5" s="105"/>
      <c r="F5" s="106"/>
      <c r="G5" s="106"/>
      <c r="H5" s="106"/>
      <c r="I5" s="106"/>
      <c r="J5" s="106"/>
      <c r="K5" s="106"/>
      <c r="L5" s="106"/>
      <c r="M5" s="106"/>
      <c r="N5" s="107"/>
      <c r="O5" s="2"/>
      <c r="P5" s="161"/>
    </row>
    <row r="6" spans="1:18" s="5" customFormat="1" ht="51" customHeight="1">
      <c r="A6" s="101"/>
      <c r="B6" s="102"/>
      <c r="C6" s="103"/>
      <c r="D6" s="104"/>
      <c r="E6" s="105"/>
      <c r="F6" s="106"/>
      <c r="G6" s="106"/>
      <c r="H6" s="106"/>
      <c r="I6" s="106"/>
      <c r="J6" s="106"/>
      <c r="K6" s="106"/>
      <c r="L6" s="106"/>
      <c r="M6" s="106"/>
      <c r="N6" s="107"/>
      <c r="O6" s="2"/>
      <c r="P6" s="161"/>
    </row>
    <row r="7" spans="1:18" s="5" customFormat="1" ht="51" customHeight="1">
      <c r="A7" s="101"/>
      <c r="B7" s="102"/>
      <c r="C7" s="103"/>
      <c r="D7" s="104"/>
      <c r="E7" s="105"/>
      <c r="F7" s="106"/>
      <c r="G7" s="106"/>
      <c r="H7" s="106"/>
      <c r="I7" s="106"/>
      <c r="J7" s="106"/>
      <c r="K7" s="106"/>
      <c r="L7" s="106"/>
      <c r="M7" s="106"/>
      <c r="N7" s="107"/>
      <c r="O7" s="2"/>
      <c r="P7" s="161"/>
    </row>
    <row r="8" spans="1:18" s="5" customFormat="1" ht="51" customHeight="1">
      <c r="A8" s="101"/>
      <c r="B8" s="108"/>
      <c r="C8" s="103"/>
      <c r="D8" s="109"/>
      <c r="E8" s="110"/>
      <c r="F8" s="106"/>
      <c r="G8" s="106"/>
      <c r="H8" s="106"/>
      <c r="I8" s="111"/>
      <c r="J8" s="106"/>
      <c r="K8" s="106"/>
      <c r="L8" s="106"/>
      <c r="M8" s="106"/>
      <c r="N8" s="107"/>
      <c r="O8" s="2"/>
      <c r="P8" s="161"/>
      <c r="R8"/>
    </row>
    <row r="9" spans="1:18" s="5" customFormat="1" ht="51" customHeight="1">
      <c r="A9" s="101"/>
      <c r="B9" s="108"/>
      <c r="C9" s="103"/>
      <c r="D9" s="109"/>
      <c r="E9" s="110"/>
      <c r="F9" s="106"/>
      <c r="G9" s="106"/>
      <c r="H9" s="106"/>
      <c r="I9" s="111"/>
      <c r="J9" s="106"/>
      <c r="K9" s="106"/>
      <c r="L9" s="106"/>
      <c r="M9" s="106"/>
      <c r="N9" s="107"/>
      <c r="O9" s="2"/>
      <c r="P9" s="161"/>
      <c r="R9"/>
    </row>
    <row r="10" spans="1:18" s="5" customFormat="1" ht="30" customHeight="1">
      <c r="A10" s="141" t="str" cm="1">
        <f t="array" aca="1" ref="A10" ca="1">CELL("contents",A1)&amp;" 8 - 14 "</f>
        <v xml:space="preserve">August 8 - 14 </v>
      </c>
      <c r="B10" s="137"/>
      <c r="C10" s="137"/>
      <c r="D10" s="137"/>
      <c r="E10" s="142" t="str" cm="1">
        <f t="array" aca="1" ref="E10" ca="1">CELL("contents",A1)&amp;" 8 - 14 "</f>
        <v xml:space="preserve">August 8 - 14 </v>
      </c>
      <c r="F10" s="137"/>
      <c r="G10" s="137"/>
      <c r="H10" s="137"/>
      <c r="I10" s="137"/>
      <c r="J10" s="137"/>
      <c r="K10" s="137"/>
      <c r="L10" s="137"/>
      <c r="M10" s="137"/>
      <c r="N10" s="137"/>
      <c r="O10" s="2"/>
      <c r="P10" s="161"/>
      <c r="R10"/>
    </row>
    <row r="11" spans="1:18" s="5" customFormat="1" ht="51" customHeight="1">
      <c r="A11" s="120"/>
      <c r="B11" s="121"/>
      <c r="C11" s="103"/>
      <c r="D11" s="123"/>
      <c r="E11" s="124"/>
      <c r="F11" s="125"/>
      <c r="G11" s="125"/>
      <c r="H11" s="125"/>
      <c r="I11" s="126"/>
      <c r="J11" s="125"/>
      <c r="K11" s="125"/>
      <c r="L11" s="125"/>
      <c r="M11" s="125"/>
      <c r="N11" s="127"/>
      <c r="O11" s="23"/>
      <c r="P11" s="161"/>
      <c r="R11"/>
    </row>
    <row r="12" spans="1:18" s="5" customFormat="1" ht="51" customHeight="1">
      <c r="A12" s="120"/>
      <c r="B12" s="121"/>
      <c r="C12" s="103"/>
      <c r="D12" s="123"/>
      <c r="E12" s="124"/>
      <c r="F12" s="125"/>
      <c r="G12" s="125"/>
      <c r="H12" s="125"/>
      <c r="I12" s="126"/>
      <c r="J12" s="125"/>
      <c r="K12" s="125"/>
      <c r="L12" s="125"/>
      <c r="M12" s="125"/>
      <c r="N12" s="127"/>
      <c r="O12" s="23"/>
      <c r="P12" s="161"/>
      <c r="R12"/>
    </row>
    <row r="13" spans="1:18" s="5" customFormat="1" ht="51" customHeight="1">
      <c r="A13" s="120"/>
      <c r="B13" s="121"/>
      <c r="C13" s="103"/>
      <c r="D13" s="123"/>
      <c r="E13" s="124"/>
      <c r="F13" s="125"/>
      <c r="G13" s="125"/>
      <c r="H13" s="125"/>
      <c r="I13" s="126"/>
      <c r="J13" s="125"/>
      <c r="K13" s="125"/>
      <c r="L13" s="125"/>
      <c r="M13" s="125"/>
      <c r="N13" s="127"/>
      <c r="O13" s="23"/>
      <c r="P13" s="161"/>
      <c r="R13"/>
    </row>
    <row r="14" spans="1:18" s="5" customFormat="1" ht="51" customHeight="1">
      <c r="A14" s="101"/>
      <c r="B14" s="108"/>
      <c r="C14" s="103"/>
      <c r="D14" s="109"/>
      <c r="E14" s="110"/>
      <c r="F14" s="106"/>
      <c r="G14" s="106"/>
      <c r="H14" s="106"/>
      <c r="I14" s="111"/>
      <c r="J14" s="106"/>
      <c r="K14" s="106"/>
      <c r="L14" s="106"/>
      <c r="M14" s="106"/>
      <c r="N14" s="107"/>
      <c r="O14" s="2"/>
      <c r="P14" s="161"/>
      <c r="R14"/>
    </row>
    <row r="15" spans="1:18" s="5" customFormat="1" ht="51" customHeight="1">
      <c r="A15" s="112"/>
      <c r="B15" s="113"/>
      <c r="C15" s="103"/>
      <c r="D15" s="115"/>
      <c r="E15" s="116"/>
      <c r="F15" s="117"/>
      <c r="G15" s="117"/>
      <c r="H15" s="117"/>
      <c r="I15" s="118"/>
      <c r="J15" s="117"/>
      <c r="K15" s="117"/>
      <c r="L15" s="117"/>
      <c r="M15" s="117"/>
      <c r="N15" s="119"/>
      <c r="O15" s="2"/>
      <c r="P15" s="161"/>
      <c r="R15"/>
    </row>
    <row r="16" spans="1:18" s="5" customFormat="1" ht="30" customHeight="1">
      <c r="A16" s="141" t="str" cm="1">
        <f t="array" aca="1" ref="A16" ca="1">CELL("contents",A1)&amp;" 15 - 21 "</f>
        <v xml:space="preserve">August 15 - 21 </v>
      </c>
      <c r="B16" s="137"/>
      <c r="C16" s="137"/>
      <c r="D16" s="137"/>
      <c r="E16" s="143" t="str" cm="1">
        <f t="array" aca="1" ref="E16" ca="1">CELL("contents",A1)&amp;" 15 - 21 "</f>
        <v xml:space="preserve">August 15 - 21 </v>
      </c>
      <c r="F16" s="137"/>
      <c r="G16" s="137"/>
      <c r="H16" s="137"/>
      <c r="I16" s="137"/>
      <c r="J16" s="137"/>
      <c r="K16" s="137"/>
      <c r="L16" s="137"/>
      <c r="M16" s="137"/>
      <c r="N16" s="137"/>
      <c r="O16" s="2"/>
      <c r="P16" s="161"/>
      <c r="R16"/>
    </row>
    <row r="17" spans="1:18" s="5" customFormat="1" ht="51" customHeight="1">
      <c r="A17" s="120"/>
      <c r="B17" s="121"/>
      <c r="C17" s="103"/>
      <c r="D17" s="123"/>
      <c r="E17" s="124"/>
      <c r="F17" s="125"/>
      <c r="G17" s="125"/>
      <c r="H17" s="125"/>
      <c r="I17" s="126"/>
      <c r="J17" s="125"/>
      <c r="K17" s="125"/>
      <c r="L17" s="125"/>
      <c r="M17" s="125"/>
      <c r="N17" s="127"/>
      <c r="O17" s="2"/>
      <c r="P17" s="161"/>
    </row>
    <row r="18" spans="1:18" s="5" customFormat="1" ht="51" customHeight="1">
      <c r="A18" s="120"/>
      <c r="B18" s="121"/>
      <c r="C18" s="103"/>
      <c r="D18" s="123"/>
      <c r="E18" s="124"/>
      <c r="F18" s="125"/>
      <c r="G18" s="125"/>
      <c r="H18" s="125"/>
      <c r="I18" s="126"/>
      <c r="J18" s="125"/>
      <c r="K18" s="125"/>
      <c r="L18" s="125"/>
      <c r="M18" s="125"/>
      <c r="N18" s="127"/>
      <c r="O18" s="2"/>
      <c r="P18" s="161"/>
    </row>
    <row r="19" spans="1:18" s="5" customFormat="1" ht="51" customHeight="1">
      <c r="A19" s="120"/>
      <c r="B19" s="121"/>
      <c r="C19" s="103"/>
      <c r="D19" s="123"/>
      <c r="E19" s="124"/>
      <c r="F19" s="125"/>
      <c r="G19" s="125"/>
      <c r="H19" s="125"/>
      <c r="I19" s="126"/>
      <c r="J19" s="125"/>
      <c r="K19" s="125"/>
      <c r="L19" s="125"/>
      <c r="M19" s="125"/>
      <c r="N19" s="127"/>
      <c r="O19" s="2"/>
      <c r="P19" s="161"/>
    </row>
    <row r="20" spans="1:18" s="5" customFormat="1" ht="51" customHeight="1">
      <c r="A20" s="120"/>
      <c r="B20" s="121"/>
      <c r="C20" s="103"/>
      <c r="D20" s="123"/>
      <c r="E20" s="124"/>
      <c r="F20" s="125"/>
      <c r="G20" s="125"/>
      <c r="H20" s="125"/>
      <c r="I20" s="126"/>
      <c r="J20" s="125"/>
      <c r="K20" s="125"/>
      <c r="L20" s="125"/>
      <c r="M20" s="125"/>
      <c r="N20" s="127"/>
      <c r="O20" s="23"/>
      <c r="P20" s="161"/>
    </row>
    <row r="21" spans="1:18" s="5" customFormat="1" ht="51" customHeight="1">
      <c r="A21" s="112"/>
      <c r="B21" s="113"/>
      <c r="C21" s="103"/>
      <c r="D21" s="115"/>
      <c r="E21" s="116"/>
      <c r="F21" s="117"/>
      <c r="G21" s="117"/>
      <c r="H21" s="117"/>
      <c r="I21" s="118"/>
      <c r="J21" s="117"/>
      <c r="K21" s="117"/>
      <c r="L21" s="117"/>
      <c r="M21" s="117"/>
      <c r="N21" s="119"/>
      <c r="O21" s="2"/>
      <c r="P21" s="161"/>
    </row>
    <row r="22" spans="1:18" s="5" customFormat="1" ht="30" customHeight="1">
      <c r="A22" s="141" t="str" cm="1">
        <f t="array" aca="1" ref="A22" ca="1">CELL("contents",A1)&amp;" 22 - 28 "</f>
        <v xml:space="preserve">August 22 - 28 </v>
      </c>
      <c r="B22" s="137"/>
      <c r="C22" s="137"/>
      <c r="D22" s="137"/>
      <c r="E22" s="142" t="str" cm="1">
        <f t="array" aca="1" ref="E22" ca="1">CELL("contents",A1)&amp;" 22 - 28 "</f>
        <v xml:space="preserve">August 22 - 28 </v>
      </c>
      <c r="F22" s="137"/>
      <c r="G22" s="137"/>
      <c r="H22" s="137"/>
      <c r="I22" s="137"/>
      <c r="J22" s="137"/>
      <c r="K22" s="137"/>
      <c r="L22" s="137"/>
      <c r="M22" s="137"/>
      <c r="N22" s="137"/>
      <c r="O22" s="2"/>
      <c r="P22" s="161"/>
      <c r="R22" s="4"/>
    </row>
    <row r="23" spans="1:18" s="5" customFormat="1" ht="51" customHeight="1">
      <c r="A23" s="120"/>
      <c r="B23" s="121"/>
      <c r="C23" s="103"/>
      <c r="D23" s="123"/>
      <c r="E23" s="124"/>
      <c r="F23" s="125"/>
      <c r="G23" s="125"/>
      <c r="H23" s="125"/>
      <c r="I23" s="126"/>
      <c r="J23" s="125"/>
      <c r="K23" s="125"/>
      <c r="L23" s="125"/>
      <c r="M23" s="125"/>
      <c r="N23" s="127"/>
      <c r="O23" s="2"/>
      <c r="P23" s="161"/>
      <c r="R23" s="4"/>
    </row>
    <row r="24" spans="1:18" s="5" customFormat="1" ht="51" customHeight="1">
      <c r="A24" s="120"/>
      <c r="B24" s="121"/>
      <c r="C24" s="103"/>
      <c r="D24" s="123"/>
      <c r="E24" s="124"/>
      <c r="F24" s="125"/>
      <c r="G24" s="125"/>
      <c r="H24" s="125"/>
      <c r="I24" s="126"/>
      <c r="J24" s="125"/>
      <c r="K24" s="125"/>
      <c r="L24" s="125"/>
      <c r="M24" s="125"/>
      <c r="N24" s="127"/>
      <c r="O24" s="2"/>
      <c r="P24" s="161"/>
      <c r="R24" s="4"/>
    </row>
    <row r="25" spans="1:18" s="5" customFormat="1" ht="51" customHeight="1">
      <c r="A25" s="120"/>
      <c r="B25" s="121"/>
      <c r="C25" s="103"/>
      <c r="D25" s="123"/>
      <c r="E25" s="124"/>
      <c r="F25" s="125"/>
      <c r="G25" s="125"/>
      <c r="H25" s="125"/>
      <c r="I25" s="126"/>
      <c r="J25" s="125"/>
      <c r="K25" s="125"/>
      <c r="L25" s="125"/>
      <c r="M25" s="125"/>
      <c r="N25" s="127"/>
      <c r="O25" s="2"/>
      <c r="P25" s="161"/>
      <c r="R25" s="4"/>
    </row>
    <row r="26" spans="1:18" s="5" customFormat="1" ht="51" customHeight="1">
      <c r="A26" s="101"/>
      <c r="B26" s="108"/>
      <c r="C26" s="103"/>
      <c r="D26" s="109"/>
      <c r="E26" s="110"/>
      <c r="F26" s="106"/>
      <c r="G26" s="106"/>
      <c r="H26" s="106"/>
      <c r="I26" s="111"/>
      <c r="J26" s="106"/>
      <c r="K26" s="106"/>
      <c r="L26" s="106"/>
      <c r="M26" s="106"/>
      <c r="N26" s="107"/>
      <c r="O26" s="2"/>
      <c r="P26" s="161"/>
      <c r="R26" s="4"/>
    </row>
    <row r="27" spans="1:18" s="5" customFormat="1" ht="51" customHeight="1">
      <c r="A27" s="112"/>
      <c r="B27" s="113"/>
      <c r="C27" s="103"/>
      <c r="D27" s="115"/>
      <c r="E27" s="116"/>
      <c r="F27" s="117"/>
      <c r="G27" s="117"/>
      <c r="H27" s="117"/>
      <c r="I27" s="118"/>
      <c r="J27" s="117"/>
      <c r="K27" s="117"/>
      <c r="L27" s="117"/>
      <c r="M27" s="117"/>
      <c r="N27" s="119"/>
      <c r="O27" s="2"/>
      <c r="P27" s="161"/>
      <c r="R27" s="4"/>
    </row>
    <row r="28" spans="1:18" s="5" customFormat="1" ht="30" customHeight="1">
      <c r="A28" s="141" t="str" cm="1">
        <f t="array" aca="1" ref="A28" ca="1">CELL("contents",A1)&amp;" 29 - 31 "</f>
        <v xml:space="preserve">August 29 - 31 </v>
      </c>
      <c r="B28" s="137"/>
      <c r="C28" s="137"/>
      <c r="D28" s="137"/>
      <c r="E28" s="142" t="str" cm="1">
        <f t="array" aca="1" ref="E28" ca="1">CELL("contents",A1)&amp;" 29 - 31 "</f>
        <v xml:space="preserve">August 29 - 31 </v>
      </c>
      <c r="F28" s="137"/>
      <c r="G28" s="137"/>
      <c r="H28" s="137"/>
      <c r="I28" s="137"/>
      <c r="J28" s="137"/>
      <c r="K28" s="137"/>
      <c r="L28" s="137"/>
      <c r="M28" s="137"/>
      <c r="N28" s="137"/>
      <c r="O28" s="2"/>
      <c r="P28" s="161"/>
      <c r="R28" s="4"/>
    </row>
    <row r="29" spans="1:18" s="5" customFormat="1" ht="51" customHeight="1">
      <c r="A29" s="120"/>
      <c r="B29" s="121"/>
      <c r="C29" s="103"/>
      <c r="D29" s="123"/>
      <c r="E29" s="124"/>
      <c r="F29" s="125"/>
      <c r="G29" s="125"/>
      <c r="H29" s="125"/>
      <c r="I29" s="126"/>
      <c r="J29" s="125"/>
      <c r="K29" s="125"/>
      <c r="L29" s="125"/>
      <c r="M29" s="125"/>
      <c r="N29" s="127"/>
      <c r="O29" s="2"/>
      <c r="P29" s="161"/>
      <c r="R29" s="4"/>
    </row>
    <row r="30" spans="1:18" s="5" customFormat="1" ht="51" customHeight="1">
      <c r="A30" s="120"/>
      <c r="B30" s="121"/>
      <c r="C30" s="103"/>
      <c r="D30" s="123"/>
      <c r="E30" s="124"/>
      <c r="F30" s="125"/>
      <c r="G30" s="125"/>
      <c r="H30" s="125"/>
      <c r="I30" s="126"/>
      <c r="J30" s="125"/>
      <c r="K30" s="125"/>
      <c r="L30" s="125"/>
      <c r="M30" s="125"/>
      <c r="N30" s="127"/>
      <c r="O30" s="2"/>
      <c r="P30" s="161"/>
      <c r="R30" s="4"/>
    </row>
    <row r="31" spans="1:18" s="5" customFormat="1" ht="51" customHeight="1">
      <c r="A31" s="101"/>
      <c r="B31" s="108"/>
      <c r="C31" s="103"/>
      <c r="D31" s="109"/>
      <c r="E31" s="110"/>
      <c r="F31" s="106"/>
      <c r="G31" s="106"/>
      <c r="H31" s="106"/>
      <c r="I31" s="111"/>
      <c r="J31" s="106"/>
      <c r="K31" s="106"/>
      <c r="L31" s="106"/>
      <c r="M31" s="106"/>
      <c r="N31" s="107"/>
      <c r="O31" s="2"/>
      <c r="P31" s="161"/>
      <c r="R31" s="4"/>
    </row>
    <row r="32" spans="1:18" s="5" customFormat="1" ht="51" customHeight="1">
      <c r="A32" s="112"/>
      <c r="B32" s="113"/>
      <c r="C32" s="103"/>
      <c r="D32" s="115"/>
      <c r="E32" s="116"/>
      <c r="F32" s="117"/>
      <c r="G32" s="117"/>
      <c r="H32" s="117"/>
      <c r="I32" s="118"/>
      <c r="J32" s="117"/>
      <c r="K32" s="117"/>
      <c r="L32" s="117"/>
      <c r="M32" s="117"/>
      <c r="N32" s="119"/>
      <c r="O32" s="2"/>
      <c r="P32" s="161"/>
      <c r="R32" s="4"/>
    </row>
    <row r="33" spans="1:18" s="5" customFormat="1" ht="51" customHeight="1" thickBot="1">
      <c r="A33" s="128"/>
      <c r="B33" s="129"/>
      <c r="C33" s="103"/>
      <c r="D33" s="130"/>
      <c r="E33" s="131"/>
      <c r="F33" s="132"/>
      <c r="G33" s="132"/>
      <c r="H33" s="132"/>
      <c r="I33" s="130"/>
      <c r="J33" s="132"/>
      <c r="K33" s="132"/>
      <c r="L33" s="132"/>
      <c r="M33" s="132"/>
      <c r="N33" s="129"/>
      <c r="O33" s="2"/>
      <c r="P33" s="164"/>
      <c r="R33" s="4"/>
    </row>
    <row r="34" spans="1:18" s="5" customFormat="1" ht="18" customHeight="1">
      <c r="A34" s="35"/>
      <c r="B34" s="36"/>
      <c r="C34" s="37"/>
      <c r="D34" s="38"/>
      <c r="E34" s="39"/>
      <c r="F34" s="40"/>
      <c r="G34" s="40"/>
      <c r="H34" s="40"/>
      <c r="I34" s="38"/>
      <c r="J34" s="40"/>
      <c r="K34" s="40"/>
      <c r="L34" s="40"/>
      <c r="M34" s="40"/>
      <c r="N34" s="36"/>
      <c r="O34" s="2"/>
      <c r="P34" s="41"/>
      <c r="R34" s="4"/>
    </row>
    <row r="35" spans="1:18" ht="18" customHeight="1">
      <c r="A35" s="35"/>
      <c r="B35" s="36"/>
      <c r="C35" s="37"/>
      <c r="D35" s="38"/>
      <c r="E35" s="39"/>
      <c r="F35" s="40"/>
      <c r="G35" s="40"/>
      <c r="H35" s="40"/>
      <c r="I35" s="38"/>
      <c r="J35" s="40"/>
      <c r="K35" s="40"/>
      <c r="L35" s="40"/>
      <c r="M35" s="40"/>
      <c r="N35" s="36"/>
      <c r="O35" s="1"/>
      <c r="P35" s="41"/>
    </row>
    <row r="36" spans="1:18" ht="18" customHeight="1">
      <c r="C36" s="8"/>
    </row>
    <row r="37" spans="1:18" ht="18" customHeight="1">
      <c r="C37" s="8"/>
    </row>
    <row r="38" spans="1:18" ht="18" customHeight="1">
      <c r="C38" s="8"/>
    </row>
    <row r="39" spans="1:18" ht="18" customHeight="1">
      <c r="C39" s="8"/>
    </row>
    <row r="40" spans="1:18" ht="18" customHeight="1">
      <c r="C40" s="8"/>
    </row>
    <row r="41" spans="1:18" ht="18" customHeight="1">
      <c r="C41" s="8"/>
    </row>
    <row r="42" spans="1:18" ht="18" customHeight="1">
      <c r="C42" s="8"/>
    </row>
    <row r="43" spans="1:18" ht="18" customHeight="1">
      <c r="C43" s="8"/>
    </row>
    <row r="44" spans="1:18" ht="18" customHeight="1">
      <c r="C44" s="8"/>
    </row>
    <row r="45" spans="1:18" ht="18" customHeight="1">
      <c r="C45" s="8"/>
    </row>
    <row r="46" spans="1:18" ht="18" customHeight="1"/>
    <row r="47" spans="1:18" s="9" customFormat="1" ht="18" customHeight="1">
      <c r="B47" s="1"/>
      <c r="C47" s="1"/>
      <c r="D47" s="1"/>
      <c r="E47" s="1"/>
      <c r="F47" s="1"/>
      <c r="G47" s="1"/>
      <c r="H47" s="1"/>
      <c r="I47" s="1"/>
      <c r="J47" s="1"/>
      <c r="K47" s="2"/>
      <c r="L47" s="1"/>
      <c r="M47" s="1"/>
      <c r="N47" s="1"/>
      <c r="O47" s="3"/>
      <c r="P47" s="25"/>
      <c r="Q47" s="4"/>
      <c r="R47" s="4"/>
    </row>
    <row r="48" spans="1: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row r="56" spans="2:18" s="9" customFormat="1" ht="18" customHeight="1">
      <c r="B56" s="1"/>
      <c r="C56" s="1"/>
      <c r="D56" s="1"/>
      <c r="E56" s="1"/>
      <c r="F56" s="1"/>
      <c r="G56" s="1"/>
      <c r="H56" s="1"/>
      <c r="I56" s="1"/>
      <c r="J56" s="1"/>
      <c r="K56" s="2"/>
      <c r="L56" s="1"/>
      <c r="M56" s="1"/>
      <c r="N56" s="1"/>
      <c r="O56" s="3"/>
      <c r="P56" s="25"/>
      <c r="Q56" s="4"/>
      <c r="R56" s="4"/>
    </row>
    <row r="57" spans="2:18" s="9" customFormat="1" ht="18" customHeight="1">
      <c r="B57" s="1"/>
      <c r="C57" s="1"/>
      <c r="D57" s="1"/>
      <c r="E57" s="1"/>
      <c r="F57" s="1"/>
      <c r="G57" s="1"/>
      <c r="H57" s="1"/>
      <c r="I57" s="1"/>
      <c r="J57" s="1"/>
      <c r="K57" s="2"/>
      <c r="L57" s="1"/>
      <c r="M57" s="1"/>
      <c r="N57" s="1"/>
      <c r="O57" s="3"/>
      <c r="P57" s="25"/>
      <c r="Q57" s="4"/>
      <c r="R57" s="4"/>
    </row>
    <row r="58" spans="2:18" s="9" customFormat="1" ht="18" customHeight="1">
      <c r="B58" s="1"/>
      <c r="C58" s="1"/>
      <c r="D58" s="1"/>
      <c r="E58" s="1"/>
      <c r="F58" s="1"/>
      <c r="G58" s="1"/>
      <c r="H58" s="1"/>
      <c r="I58" s="1"/>
      <c r="J58" s="1"/>
      <c r="K58" s="2"/>
      <c r="L58" s="1"/>
      <c r="M58" s="1"/>
      <c r="N58" s="1"/>
      <c r="O58" s="3"/>
      <c r="P58" s="25"/>
      <c r="Q58" s="4"/>
      <c r="R58" s="4"/>
    </row>
    <row r="59" spans="2:18" s="9" customFormat="1" ht="18" customHeight="1">
      <c r="B59" s="1"/>
      <c r="C59" s="1"/>
      <c r="D59" s="1"/>
      <c r="E59" s="1"/>
      <c r="F59" s="1"/>
      <c r="G59" s="1"/>
      <c r="H59" s="1"/>
      <c r="I59" s="1"/>
      <c r="J59" s="1"/>
      <c r="K59" s="2"/>
      <c r="L59" s="1"/>
      <c r="M59" s="1"/>
      <c r="N59" s="1"/>
      <c r="O59" s="3"/>
      <c r="P59" s="25"/>
      <c r="Q59" s="4"/>
      <c r="R59" s="4"/>
    </row>
    <row r="60" spans="2:18" s="9" customFormat="1" ht="18" customHeight="1">
      <c r="B60" s="1"/>
      <c r="C60" s="1"/>
      <c r="D60" s="1"/>
      <c r="E60" s="1"/>
      <c r="F60" s="1"/>
      <c r="G60" s="1"/>
      <c r="H60" s="1"/>
      <c r="I60" s="1"/>
      <c r="J60" s="1"/>
      <c r="K60" s="2"/>
      <c r="L60" s="1"/>
      <c r="M60" s="1"/>
      <c r="N60" s="1"/>
      <c r="O60" s="3"/>
      <c r="P60" s="25"/>
      <c r="Q60" s="4"/>
      <c r="R60" s="4"/>
    </row>
    <row r="61" spans="2:18" s="9" customFormat="1" ht="18" customHeight="1">
      <c r="B61" s="1"/>
      <c r="C61" s="1"/>
      <c r="D61" s="1"/>
      <c r="E61" s="1"/>
      <c r="F61" s="1"/>
      <c r="G61" s="1"/>
      <c r="H61" s="1"/>
      <c r="I61" s="1"/>
      <c r="J61" s="1"/>
      <c r="K61" s="2"/>
      <c r="L61" s="1"/>
      <c r="M61" s="1"/>
      <c r="N61" s="1"/>
      <c r="O61" s="3"/>
      <c r="P61" s="25"/>
      <c r="Q61" s="4"/>
      <c r="R61" s="4"/>
    </row>
  </sheetData>
  <sheetProtection formatCells="0" formatRows="0" insertRows="0" insertHyperlinks="0" deleteRows="0" selectLockedCells="1"/>
  <mergeCells count="4">
    <mergeCell ref="F1:M1"/>
    <mergeCell ref="F2:M2"/>
    <mergeCell ref="P4:P33"/>
    <mergeCell ref="B1:E1"/>
  </mergeCells>
  <conditionalFormatting sqref="C4 C10 C16 C22 C28 C34:C61">
    <cfRule type="containsText" dxfId="141" priority="78" stopIfTrue="1" operator="containsText" text="Community &amp; Employee Relations">
      <formula>NOT(ISERROR(SEARCH("Community &amp; Employee Relations",C4)))</formula>
    </cfRule>
    <cfRule type="containsText" dxfId="140" priority="79" stopIfTrue="1" operator="containsText" text="Campaign">
      <formula>NOT(ISERROR(SEARCH("Campaign",C4)))</formula>
    </cfRule>
    <cfRule type="containsText" dxfId="139" priority="80" stopIfTrue="1" operator="containsText" text="Holiday">
      <formula>NOT(ISERROR(SEARCH("Holiday",C4)))</formula>
    </cfRule>
    <cfRule type="containsText" dxfId="138" priority="81" stopIfTrue="1" operator="containsText" text="Promotion">
      <formula>NOT(ISERROR(SEARCH("Promotion",C4)))</formula>
    </cfRule>
    <cfRule type="containsText" dxfId="137" priority="82" stopIfTrue="1" operator="containsText" text="Education">
      <formula>NOT(ISERROR(SEARCH("Education",C4)))</formula>
    </cfRule>
    <cfRule type="containsText" dxfId="136" priority="83" stopIfTrue="1" operator="containsText" text="Other">
      <formula>NOT(ISERROR(SEARCH("Other",C4)))</formula>
    </cfRule>
    <cfRule type="containsText" dxfId="135" priority="84" stopIfTrue="1" operator="containsText" text="A8">
      <formula>NOT(ISERROR(SEARCH("A8",C4)))</formula>
    </cfRule>
    <cfRule type="containsText" dxfId="134" priority="85" stopIfTrue="1" operator="containsText" text="A9">
      <formula>NOT(ISERROR(SEARCH("A9",C4)))</formula>
    </cfRule>
    <cfRule type="containsText" dxfId="133" priority="86" stopIfTrue="1" operator="containsText" text="A10">
      <formula>NOT(ISERROR(SEARCH("A10",C4)))</formula>
    </cfRule>
    <cfRule type="containsText" dxfId="132" priority="87" stopIfTrue="1" operator="containsText" text="A11">
      <formula>NOT(ISERROR(SEARCH("A11",C4)))</formula>
    </cfRule>
    <cfRule type="containsText" dxfId="131" priority="88" stopIfTrue="1" operator="containsText" text="A12">
      <formula>NOT(ISERROR(SEARCH("A12",C4)))</formula>
    </cfRule>
  </conditionalFormatting>
  <conditionalFormatting sqref="C5:C9 C11:C15 C17:C21 C23:C27 C29:C33">
    <cfRule type="containsText" dxfId="130" priority="1" stopIfTrue="1" operator="containsText" text="Promotion">
      <formula>NOT(ISERROR(SEARCH("Promotion",C5)))</formula>
    </cfRule>
    <cfRule type="containsText" dxfId="129" priority="2" stopIfTrue="1" operator="containsText" text="Hiring">
      <formula>NOT(ISERROR(SEARCH("Hiring",C5)))</formula>
    </cfRule>
    <cfRule type="containsText" dxfId="128" priority="3" operator="containsText" text="Community &amp; Employee Relations">
      <formula>NOT(ISERROR(SEARCH("Community &amp; Employee Relations",C5)))</formula>
    </cfRule>
    <cfRule type="containsText" dxfId="127" priority="4" stopIfTrue="1" operator="containsText" text="Education">
      <formula>NOT(ISERROR(SEARCH("Education",C5)))</formula>
    </cfRule>
    <cfRule type="containsText" dxfId="126" priority="5" stopIfTrue="1" operator="containsText" text="Holiday">
      <formula>NOT(ISERROR(SEARCH("Holiday",C5)))</formula>
    </cfRule>
    <cfRule type="containsText" dxfId="125" priority="6" stopIfTrue="1" operator="containsText" text="Other">
      <formula>NOT(ISERROR(SEARCH("Other",C5)))</formula>
    </cfRule>
    <cfRule type="containsText" dxfId="124" priority="7" stopIfTrue="1" operator="containsText" text="Entertainment">
      <formula>NOT(ISERROR(SEARCH("Entertainment",C5)))</formula>
    </cfRule>
    <cfRule type="containsText" dxfId="123" priority="8" stopIfTrue="1" operator="containsText" text="Events">
      <formula>NOT(ISERROR(SEARCH("Events",C5)))</formula>
    </cfRule>
    <cfRule type="containsText" dxfId="122" priority="9" stopIfTrue="1" operator="containsText" text="A10">
      <formula>NOT(ISERROR(SEARCH("A10",C5)))</formula>
    </cfRule>
    <cfRule type="containsText" dxfId="121" priority="10" stopIfTrue="1" operator="containsText" text="A11">
      <formula>NOT(ISERROR(SEARCH("A11",C5)))</formula>
    </cfRule>
    <cfRule type="containsText" dxfId="120" priority="11" stopIfTrue="1" operator="containsText" text="A12">
      <formula>NOT(ISERROR(SEARCH("A12",C5)))</formula>
    </cfRule>
  </conditionalFormatting>
  <conditionalFormatting sqref="F5:H65">
    <cfRule type="notContainsBlanks" dxfId="119" priority="89" stopIfTrue="1">
      <formula>LEN(TRIM(F5))&gt;0</formula>
    </cfRule>
  </conditionalFormatting>
  <conditionalFormatting sqref="I5:I9 I11:I15 I17:I21 I23:I27 I29:I33">
    <cfRule type="notContainsBlanks" dxfId="118" priority="90">
      <formula>LEN(TRIM(I5))&gt;0</formula>
    </cfRule>
  </conditionalFormatting>
  <conditionalFormatting sqref="J5:M61">
    <cfRule type="notContainsBlanks" dxfId="117" priority="91">
      <formula>LEN(TRIM(J5))&gt;0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D7AAC2B3-C7F3-CF4E-8518-ED6CAC11DC51}">
          <x14:formula1>
            <xm:f>'Dates List'!$H$29:$H$31</xm:f>
          </x14:formula1>
          <xm:sqref>E29:E33</xm:sqref>
        </x14:dataValidation>
        <x14:dataValidation type="list" allowBlank="1" showInputMessage="1" showErrorMessage="1" xr:uid="{40995E20-C93A-604E-BE0F-1E65E130AC54}">
          <x14:formula1>
            <xm:f>'Dates List'!$A$29:$A$31</xm:f>
          </x14:formula1>
          <xm:sqref>E34:E35</xm:sqref>
        </x14:dataValidation>
        <x14:dataValidation type="list" allowBlank="1" showInputMessage="1" showErrorMessage="1" xr:uid="{608AAD20-4D8A-A94F-8080-4967D505A240}">
          <x14:formula1>
            <xm:f>'Areas of Focus'!$A$3:$A$7</xm:f>
          </x14:formula1>
          <xm:sqref>C10 C16 C22 C28 C34:C61</xm:sqref>
        </x14:dataValidation>
        <x14:dataValidation type="list" allowBlank="1" showInputMessage="1" showErrorMessage="1" xr:uid="{F6B59CBC-D0C0-0046-A492-407B7B2EE3F4}">
          <x14:formula1>
            <xm:f>'Dates List'!$H$1:$H$7</xm:f>
          </x14:formula1>
          <xm:sqref>E5:E9</xm:sqref>
        </x14:dataValidation>
        <x14:dataValidation type="list" allowBlank="1" showInputMessage="1" showErrorMessage="1" xr:uid="{EF76A88A-E4F1-2B4E-95E3-989BD99A97C1}">
          <x14:formula1>
            <xm:f>'Areas of Focus'!$A$2:$A$9</xm:f>
          </x14:formula1>
          <xm:sqref>C5:C9 C29:C33 C11:C15 C17:C21 C23:C27</xm:sqref>
        </x14:dataValidation>
        <x14:dataValidation type="list" allowBlank="1" showInputMessage="1" showErrorMessage="1" xr:uid="{82937636-6C6D-DC4F-BE78-F8C19B5777B6}">
          <x14:formula1>
            <xm:f>'Dates List'!$H$8:$H$14</xm:f>
          </x14:formula1>
          <xm:sqref>E11:E15</xm:sqref>
        </x14:dataValidation>
        <x14:dataValidation type="list" allowBlank="1" showInputMessage="1" showErrorMessage="1" xr:uid="{04E8577A-A51F-494E-A713-CFBD91CC16C0}">
          <x14:formula1>
            <xm:f>'Dates List'!$H$15:$H$21</xm:f>
          </x14:formula1>
          <xm:sqref>E17:E21</xm:sqref>
        </x14:dataValidation>
        <x14:dataValidation type="list" allowBlank="1" showInputMessage="1" showErrorMessage="1" xr:uid="{31532C21-180E-5240-A07D-EC37418BFC49}">
          <x14:formula1>
            <xm:f>'Dates List'!$H$22:$H$28</xm:f>
          </x14:formula1>
          <xm:sqref>E23:E27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AD93C-7A59-F248-A7B4-065423A62D08}">
  <sheetPr>
    <tabColor theme="8" tint="-0.499984740745262"/>
    <pageSetUpPr fitToPage="1"/>
  </sheetPr>
  <dimension ref="A1:R60"/>
  <sheetViews>
    <sheetView showGridLines="0" showWhiteSpace="0" zoomScale="90" zoomScaleNormal="90" workbookViewId="0">
      <pane ySplit="3" topLeftCell="A4" activePane="bottomLeft" state="frozen"/>
      <selection activeCell="H3" sqref="H3"/>
      <selection pane="bottomLeft" activeCell="A5" sqref="A5"/>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29</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September 1 - 7 </v>
      </c>
      <c r="B4" s="136"/>
      <c r="C4" s="137"/>
      <c r="D4" s="138"/>
      <c r="E4" s="139" t="str" cm="1">
        <f t="array" aca="1" ref="E4" ca="1">CELL("contents",A1)&amp;" 1 - 7 "</f>
        <v xml:space="preserve">September 1 - 7 </v>
      </c>
      <c r="F4" s="138"/>
      <c r="G4" s="138"/>
      <c r="H4" s="138"/>
      <c r="I4" s="138"/>
      <c r="J4" s="138"/>
      <c r="K4" s="138"/>
      <c r="L4" s="138"/>
      <c r="M4" s="138"/>
      <c r="N4" s="140"/>
      <c r="O4" s="23"/>
      <c r="P4" s="161" t="s">
        <v>129</v>
      </c>
    </row>
    <row r="5" spans="1:18" s="5" customFormat="1" ht="51" customHeight="1">
      <c r="A5" s="101"/>
      <c r="B5" s="102"/>
      <c r="C5" s="103"/>
      <c r="D5" s="104"/>
      <c r="E5" s="105"/>
      <c r="F5" s="106"/>
      <c r="G5" s="106"/>
      <c r="H5" s="106"/>
      <c r="I5" s="106"/>
      <c r="J5" s="106"/>
      <c r="K5" s="106"/>
      <c r="L5" s="106"/>
      <c r="M5" s="106"/>
      <c r="N5" s="107"/>
      <c r="O5" s="2"/>
      <c r="P5" s="161"/>
    </row>
    <row r="6" spans="1:18" s="5" customFormat="1" ht="51" customHeight="1">
      <c r="A6" s="101"/>
      <c r="B6" s="102"/>
      <c r="C6" s="103"/>
      <c r="D6" s="104"/>
      <c r="E6" s="105"/>
      <c r="F6" s="106"/>
      <c r="G6" s="106"/>
      <c r="H6" s="106"/>
      <c r="I6" s="106"/>
      <c r="J6" s="106"/>
      <c r="K6" s="106"/>
      <c r="L6" s="106"/>
      <c r="M6" s="106"/>
      <c r="N6" s="107"/>
      <c r="O6" s="2"/>
      <c r="P6" s="161"/>
    </row>
    <row r="7" spans="1:18" s="5" customFormat="1" ht="51" customHeight="1">
      <c r="A7" s="101"/>
      <c r="B7" s="102"/>
      <c r="C7" s="103"/>
      <c r="D7" s="104"/>
      <c r="E7" s="105"/>
      <c r="F7" s="106"/>
      <c r="G7" s="106"/>
      <c r="H7" s="106"/>
      <c r="I7" s="106"/>
      <c r="J7" s="106"/>
      <c r="K7" s="106"/>
      <c r="L7" s="106"/>
      <c r="M7" s="106"/>
      <c r="N7" s="107"/>
      <c r="O7" s="2"/>
      <c r="P7" s="161"/>
    </row>
    <row r="8" spans="1:18" s="5" customFormat="1" ht="51" customHeight="1">
      <c r="A8" s="101"/>
      <c r="B8" s="108"/>
      <c r="C8" s="103"/>
      <c r="D8" s="109"/>
      <c r="E8" s="110"/>
      <c r="F8" s="106"/>
      <c r="G8" s="106"/>
      <c r="H8" s="106"/>
      <c r="I8" s="111"/>
      <c r="J8" s="106"/>
      <c r="K8" s="106"/>
      <c r="L8" s="106"/>
      <c r="M8" s="106"/>
      <c r="N8" s="107"/>
      <c r="O8" s="2"/>
      <c r="P8" s="161"/>
      <c r="R8"/>
    </row>
    <row r="9" spans="1:18" s="5" customFormat="1" ht="51" customHeight="1">
      <c r="A9" s="101"/>
      <c r="B9" s="108"/>
      <c r="C9" s="103"/>
      <c r="D9" s="109"/>
      <c r="E9" s="110"/>
      <c r="F9" s="106"/>
      <c r="G9" s="106"/>
      <c r="H9" s="106"/>
      <c r="I9" s="111"/>
      <c r="J9" s="106"/>
      <c r="K9" s="106"/>
      <c r="L9" s="106"/>
      <c r="M9" s="106"/>
      <c r="N9" s="107"/>
      <c r="O9" s="2"/>
      <c r="P9" s="161"/>
      <c r="R9"/>
    </row>
    <row r="10" spans="1:18" s="5" customFormat="1" ht="30" customHeight="1">
      <c r="A10" s="141" t="str" cm="1">
        <f t="array" aca="1" ref="A10" ca="1">CELL("contents",A1)&amp;" 8 - 14 "</f>
        <v xml:space="preserve">September 8 - 14 </v>
      </c>
      <c r="B10" s="137"/>
      <c r="C10" s="137"/>
      <c r="D10" s="137"/>
      <c r="E10" s="142" t="str" cm="1">
        <f t="array" aca="1" ref="E10" ca="1">CELL("contents",A1)&amp;" 8 - 14 "</f>
        <v xml:space="preserve">September 8 - 14 </v>
      </c>
      <c r="F10" s="137"/>
      <c r="G10" s="137"/>
      <c r="H10" s="137"/>
      <c r="I10" s="137"/>
      <c r="J10" s="137"/>
      <c r="K10" s="137"/>
      <c r="L10" s="137"/>
      <c r="M10" s="137"/>
      <c r="N10" s="137"/>
      <c r="O10" s="2"/>
      <c r="P10" s="161"/>
      <c r="R10"/>
    </row>
    <row r="11" spans="1:18" s="5" customFormat="1" ht="51" customHeight="1">
      <c r="A11" s="120"/>
      <c r="B11" s="121"/>
      <c r="C11" s="103"/>
      <c r="D11" s="123"/>
      <c r="E11" s="124"/>
      <c r="F11" s="125"/>
      <c r="G11" s="125"/>
      <c r="H11" s="125"/>
      <c r="I11" s="126"/>
      <c r="J11" s="125"/>
      <c r="K11" s="125"/>
      <c r="L11" s="125"/>
      <c r="M11" s="125"/>
      <c r="N11" s="127"/>
      <c r="O11" s="23"/>
      <c r="P11" s="161"/>
      <c r="R11"/>
    </row>
    <row r="12" spans="1:18" s="5" customFormat="1" ht="51" customHeight="1">
      <c r="A12" s="101"/>
      <c r="B12" s="108"/>
      <c r="C12" s="103"/>
      <c r="D12" s="109"/>
      <c r="E12" s="110"/>
      <c r="F12" s="106"/>
      <c r="G12" s="106"/>
      <c r="H12" s="106"/>
      <c r="I12" s="111"/>
      <c r="J12" s="106"/>
      <c r="K12" s="106"/>
      <c r="L12" s="106"/>
      <c r="M12" s="106"/>
      <c r="N12" s="107"/>
      <c r="O12" s="2"/>
      <c r="P12" s="161"/>
      <c r="R12"/>
    </row>
    <row r="13" spans="1:18" s="5" customFormat="1" ht="51" customHeight="1">
      <c r="A13" s="101"/>
      <c r="B13" s="108"/>
      <c r="C13" s="103"/>
      <c r="D13" s="109"/>
      <c r="E13" s="110"/>
      <c r="F13" s="106"/>
      <c r="G13" s="106"/>
      <c r="H13" s="106"/>
      <c r="I13" s="111"/>
      <c r="J13" s="106"/>
      <c r="K13" s="106"/>
      <c r="L13" s="106"/>
      <c r="M13" s="106"/>
      <c r="N13" s="107"/>
      <c r="O13" s="2"/>
      <c r="P13" s="161"/>
      <c r="R13"/>
    </row>
    <row r="14" spans="1:18" s="5" customFormat="1" ht="51" customHeight="1">
      <c r="A14" s="101"/>
      <c r="B14" s="108"/>
      <c r="C14" s="103"/>
      <c r="D14" s="109"/>
      <c r="E14" s="110"/>
      <c r="F14" s="106"/>
      <c r="G14" s="106"/>
      <c r="H14" s="106"/>
      <c r="I14" s="111"/>
      <c r="J14" s="106"/>
      <c r="K14" s="106"/>
      <c r="L14" s="106"/>
      <c r="M14" s="106"/>
      <c r="N14" s="107"/>
      <c r="O14" s="2"/>
      <c r="P14" s="161"/>
      <c r="R14"/>
    </row>
    <row r="15" spans="1:18" s="5" customFormat="1" ht="51" customHeight="1">
      <c r="A15" s="112"/>
      <c r="B15" s="113"/>
      <c r="C15" s="103"/>
      <c r="D15" s="115"/>
      <c r="E15" s="116"/>
      <c r="F15" s="117"/>
      <c r="G15" s="117"/>
      <c r="H15" s="117"/>
      <c r="I15" s="118"/>
      <c r="J15" s="117"/>
      <c r="K15" s="117"/>
      <c r="L15" s="117"/>
      <c r="M15" s="117"/>
      <c r="N15" s="119"/>
      <c r="O15" s="2"/>
      <c r="P15" s="161"/>
      <c r="R15"/>
    </row>
    <row r="16" spans="1:18" s="5" customFormat="1" ht="30" customHeight="1">
      <c r="A16" s="141" t="str" cm="1">
        <f t="array" aca="1" ref="A16" ca="1">CELL("contents",A1)&amp;" 15 - 21 "</f>
        <v xml:space="preserve">September 15 - 21 </v>
      </c>
      <c r="B16" s="137"/>
      <c r="C16" s="137"/>
      <c r="D16" s="137"/>
      <c r="E16" s="143" t="str" cm="1">
        <f t="array" aca="1" ref="E16" ca="1">CELL("contents",A1)&amp;" 15 - 21 "</f>
        <v xml:space="preserve">September 15 - 21 </v>
      </c>
      <c r="F16" s="137"/>
      <c r="G16" s="137"/>
      <c r="H16" s="137"/>
      <c r="I16" s="137"/>
      <c r="J16" s="137"/>
      <c r="K16" s="137"/>
      <c r="L16" s="137"/>
      <c r="M16" s="137"/>
      <c r="N16" s="137"/>
      <c r="O16" s="2"/>
      <c r="P16" s="161"/>
      <c r="R16"/>
    </row>
    <row r="17" spans="1:18" s="5" customFormat="1" ht="51" customHeight="1">
      <c r="A17" s="120"/>
      <c r="B17" s="121"/>
      <c r="C17" s="103"/>
      <c r="D17" s="123"/>
      <c r="E17" s="124"/>
      <c r="F17" s="125"/>
      <c r="G17" s="125"/>
      <c r="H17" s="125"/>
      <c r="I17" s="126"/>
      <c r="J17" s="125"/>
      <c r="K17" s="125"/>
      <c r="L17" s="125"/>
      <c r="M17" s="125"/>
      <c r="N17" s="127"/>
      <c r="O17" s="2"/>
      <c r="P17" s="161"/>
    </row>
    <row r="18" spans="1:18" s="5" customFormat="1" ht="51" customHeight="1">
      <c r="A18" s="120"/>
      <c r="B18" s="121"/>
      <c r="C18" s="103"/>
      <c r="D18" s="123"/>
      <c r="E18" s="124"/>
      <c r="F18" s="125"/>
      <c r="G18" s="125"/>
      <c r="H18" s="125"/>
      <c r="I18" s="126"/>
      <c r="J18" s="125"/>
      <c r="K18" s="125"/>
      <c r="L18" s="125"/>
      <c r="M18" s="125"/>
      <c r="N18" s="127"/>
      <c r="O18" s="2"/>
      <c r="P18" s="161"/>
    </row>
    <row r="19" spans="1:18" s="5" customFormat="1" ht="51" customHeight="1">
      <c r="A19" s="120"/>
      <c r="B19" s="121"/>
      <c r="C19" s="103"/>
      <c r="D19" s="123"/>
      <c r="E19" s="124"/>
      <c r="F19" s="125"/>
      <c r="G19" s="125"/>
      <c r="H19" s="125"/>
      <c r="I19" s="126"/>
      <c r="J19" s="125"/>
      <c r="K19" s="125"/>
      <c r="L19" s="125"/>
      <c r="M19" s="125"/>
      <c r="N19" s="127"/>
      <c r="O19" s="23"/>
      <c r="P19" s="161"/>
    </row>
    <row r="20" spans="1:18" s="5" customFormat="1" ht="51" customHeight="1">
      <c r="A20" s="101"/>
      <c r="B20" s="108"/>
      <c r="C20" s="103"/>
      <c r="D20" s="109"/>
      <c r="E20" s="110"/>
      <c r="F20" s="106"/>
      <c r="G20" s="106"/>
      <c r="H20" s="106"/>
      <c r="I20" s="111"/>
      <c r="J20" s="106"/>
      <c r="K20" s="106"/>
      <c r="L20" s="106"/>
      <c r="M20" s="106"/>
      <c r="N20" s="107"/>
      <c r="O20" s="2"/>
      <c r="P20" s="161"/>
    </row>
    <row r="21" spans="1:18" s="5" customFormat="1" ht="51" customHeight="1">
      <c r="A21" s="112"/>
      <c r="B21" s="113"/>
      <c r="C21" s="103"/>
      <c r="D21" s="115"/>
      <c r="E21" s="116"/>
      <c r="F21" s="117"/>
      <c r="G21" s="117"/>
      <c r="H21" s="117"/>
      <c r="I21" s="118"/>
      <c r="J21" s="117"/>
      <c r="K21" s="117"/>
      <c r="L21" s="117"/>
      <c r="M21" s="117"/>
      <c r="N21" s="119"/>
      <c r="O21" s="2"/>
      <c r="P21" s="161"/>
    </row>
    <row r="22" spans="1:18" s="5" customFormat="1" ht="30" customHeight="1">
      <c r="A22" s="141" t="str" cm="1">
        <f t="array" aca="1" ref="A22" ca="1">CELL("contents",A1)&amp;" 22 - 28 "</f>
        <v xml:space="preserve">September 22 - 28 </v>
      </c>
      <c r="B22" s="137"/>
      <c r="C22" s="137"/>
      <c r="D22" s="137"/>
      <c r="E22" s="142" t="str" cm="1">
        <f t="array" aca="1" ref="E22" ca="1">CELL("contents",A1)&amp;" 22 - 28 "</f>
        <v xml:space="preserve">September 22 - 28 </v>
      </c>
      <c r="F22" s="137"/>
      <c r="G22" s="137"/>
      <c r="H22" s="137"/>
      <c r="I22" s="137"/>
      <c r="J22" s="137"/>
      <c r="K22" s="137"/>
      <c r="L22" s="137"/>
      <c r="M22" s="137"/>
      <c r="N22" s="137"/>
      <c r="O22" s="2"/>
      <c r="P22" s="161"/>
      <c r="R22" s="4"/>
    </row>
    <row r="23" spans="1:18" s="5" customFormat="1" ht="51" customHeight="1">
      <c r="A23" s="120"/>
      <c r="B23" s="121"/>
      <c r="C23" s="103"/>
      <c r="D23" s="123"/>
      <c r="E23" s="124"/>
      <c r="F23" s="125"/>
      <c r="G23" s="125"/>
      <c r="H23" s="125"/>
      <c r="I23" s="126"/>
      <c r="J23" s="125"/>
      <c r="K23" s="125"/>
      <c r="L23" s="125"/>
      <c r="M23" s="125"/>
      <c r="N23" s="127"/>
      <c r="O23" s="2"/>
      <c r="P23" s="161"/>
      <c r="R23" s="4"/>
    </row>
    <row r="24" spans="1:18" s="5" customFormat="1" ht="51" customHeight="1">
      <c r="A24" s="120"/>
      <c r="B24" s="121"/>
      <c r="C24" s="103"/>
      <c r="D24" s="123"/>
      <c r="E24" s="124"/>
      <c r="F24" s="125"/>
      <c r="G24" s="125"/>
      <c r="H24" s="125"/>
      <c r="I24" s="126"/>
      <c r="J24" s="125"/>
      <c r="K24" s="125"/>
      <c r="L24" s="125"/>
      <c r="M24" s="125"/>
      <c r="N24" s="127"/>
      <c r="O24" s="2"/>
      <c r="P24" s="161"/>
      <c r="R24" s="4"/>
    </row>
    <row r="25" spans="1:18" s="5" customFormat="1" ht="51" customHeight="1">
      <c r="A25" s="101"/>
      <c r="B25" s="108"/>
      <c r="C25" s="103"/>
      <c r="D25" s="109"/>
      <c r="E25" s="110"/>
      <c r="F25" s="106"/>
      <c r="G25" s="106"/>
      <c r="H25" s="106"/>
      <c r="I25" s="111"/>
      <c r="J25" s="106"/>
      <c r="K25" s="106"/>
      <c r="L25" s="106"/>
      <c r="M25" s="106"/>
      <c r="N25" s="107"/>
      <c r="O25" s="2"/>
      <c r="P25" s="161"/>
      <c r="R25" s="4"/>
    </row>
    <row r="26" spans="1:18" s="5" customFormat="1" ht="51" customHeight="1">
      <c r="A26" s="101"/>
      <c r="B26" s="108"/>
      <c r="C26" s="103"/>
      <c r="D26" s="109"/>
      <c r="E26" s="110"/>
      <c r="F26" s="106"/>
      <c r="G26" s="106"/>
      <c r="H26" s="106"/>
      <c r="I26" s="111"/>
      <c r="J26" s="106"/>
      <c r="K26" s="106"/>
      <c r="L26" s="106"/>
      <c r="M26" s="106"/>
      <c r="N26" s="107"/>
      <c r="O26" s="2"/>
      <c r="P26" s="161"/>
      <c r="R26" s="4"/>
    </row>
    <row r="27" spans="1:18" s="5" customFormat="1" ht="51" customHeight="1">
      <c r="A27" s="112"/>
      <c r="B27" s="113"/>
      <c r="C27" s="103"/>
      <c r="D27" s="115"/>
      <c r="E27" s="116"/>
      <c r="F27" s="117"/>
      <c r="G27" s="117"/>
      <c r="H27" s="117"/>
      <c r="I27" s="118"/>
      <c r="J27" s="117"/>
      <c r="K27" s="117"/>
      <c r="L27" s="117"/>
      <c r="M27" s="117"/>
      <c r="N27" s="119"/>
      <c r="O27" s="2"/>
      <c r="P27" s="161"/>
      <c r="R27" s="4"/>
    </row>
    <row r="28" spans="1:18" s="5" customFormat="1" ht="30" customHeight="1">
      <c r="A28" s="141" t="str" cm="1">
        <f t="array" aca="1" ref="A28" ca="1">CELL("contents",A1)&amp;" 29 - 30 "</f>
        <v xml:space="preserve">September 29 - 30 </v>
      </c>
      <c r="B28" s="137"/>
      <c r="C28" s="137"/>
      <c r="D28" s="137"/>
      <c r="E28" s="142" t="str" cm="1">
        <f t="array" aca="1" ref="E28" ca="1">CELL("contents",A1)&amp;" 29 - 30 "</f>
        <v xml:space="preserve">September 29 - 30 </v>
      </c>
      <c r="F28" s="137"/>
      <c r="G28" s="137"/>
      <c r="H28" s="137"/>
      <c r="I28" s="137"/>
      <c r="J28" s="137"/>
      <c r="K28" s="137"/>
      <c r="L28" s="137"/>
      <c r="M28" s="137"/>
      <c r="N28" s="137"/>
      <c r="O28" s="2"/>
      <c r="P28" s="161"/>
      <c r="R28" s="4"/>
    </row>
    <row r="29" spans="1:18" s="5" customFormat="1" ht="51" customHeight="1">
      <c r="A29" s="120"/>
      <c r="B29" s="121"/>
      <c r="C29" s="103"/>
      <c r="D29" s="123"/>
      <c r="E29" s="124"/>
      <c r="F29" s="125"/>
      <c r="G29" s="125"/>
      <c r="H29" s="125"/>
      <c r="I29" s="126"/>
      <c r="J29" s="125"/>
      <c r="K29" s="125"/>
      <c r="L29" s="125"/>
      <c r="M29" s="125"/>
      <c r="N29" s="127"/>
      <c r="O29" s="2"/>
      <c r="P29" s="161"/>
      <c r="R29" s="4"/>
    </row>
    <row r="30" spans="1:18" s="5" customFormat="1" ht="51" customHeight="1">
      <c r="A30" s="101"/>
      <c r="B30" s="108"/>
      <c r="C30" s="103"/>
      <c r="D30" s="109"/>
      <c r="E30" s="110"/>
      <c r="F30" s="106"/>
      <c r="G30" s="106"/>
      <c r="H30" s="106"/>
      <c r="I30" s="111"/>
      <c r="J30" s="106"/>
      <c r="K30" s="106"/>
      <c r="L30" s="106"/>
      <c r="M30" s="106"/>
      <c r="N30" s="107"/>
      <c r="O30" s="2"/>
      <c r="P30" s="161"/>
      <c r="R30" s="4"/>
    </row>
    <row r="31" spans="1:18" s="5" customFormat="1" ht="51" customHeight="1">
      <c r="A31" s="112"/>
      <c r="B31" s="113"/>
      <c r="C31" s="103"/>
      <c r="D31" s="115"/>
      <c r="E31" s="116"/>
      <c r="F31" s="117"/>
      <c r="G31" s="117"/>
      <c r="H31" s="117"/>
      <c r="I31" s="118"/>
      <c r="J31" s="117"/>
      <c r="K31" s="117"/>
      <c r="L31" s="117"/>
      <c r="M31" s="117"/>
      <c r="N31" s="119"/>
      <c r="O31" s="2"/>
      <c r="P31" s="161"/>
      <c r="R31" s="4"/>
    </row>
    <row r="32" spans="1:18" s="5" customFormat="1" ht="51" customHeight="1" thickBot="1">
      <c r="A32" s="128"/>
      <c r="B32" s="129"/>
      <c r="C32" s="103"/>
      <c r="D32" s="130"/>
      <c r="E32" s="131"/>
      <c r="F32" s="132"/>
      <c r="G32" s="132"/>
      <c r="H32" s="132"/>
      <c r="I32" s="130"/>
      <c r="J32" s="132"/>
      <c r="K32" s="132"/>
      <c r="L32" s="132"/>
      <c r="M32" s="132"/>
      <c r="N32" s="129"/>
      <c r="O32" s="2"/>
      <c r="P32" s="164"/>
      <c r="R32" s="4"/>
    </row>
    <row r="33" spans="1:18" s="5" customFormat="1" ht="18" customHeight="1">
      <c r="A33" s="35"/>
      <c r="B33" s="36"/>
      <c r="C33" s="37"/>
      <c r="D33" s="38"/>
      <c r="E33" s="39"/>
      <c r="F33" s="40"/>
      <c r="G33" s="40"/>
      <c r="H33" s="40"/>
      <c r="I33" s="38"/>
      <c r="J33" s="40"/>
      <c r="K33" s="40"/>
      <c r="L33" s="40"/>
      <c r="M33" s="40"/>
      <c r="N33" s="36"/>
      <c r="O33" s="2"/>
      <c r="P33" s="41"/>
      <c r="R33" s="4"/>
    </row>
    <row r="34" spans="1:18" ht="18" customHeight="1">
      <c r="A34" s="35"/>
      <c r="B34" s="36"/>
      <c r="C34" s="37"/>
      <c r="D34" s="38"/>
      <c r="E34" s="39"/>
      <c r="F34" s="40"/>
      <c r="G34" s="40"/>
      <c r="H34" s="40"/>
      <c r="I34" s="38"/>
      <c r="J34" s="40"/>
      <c r="K34" s="40"/>
      <c r="L34" s="40"/>
      <c r="M34" s="40"/>
      <c r="N34" s="36"/>
      <c r="O34" s="1"/>
      <c r="P34" s="41"/>
    </row>
    <row r="35" spans="1:18" ht="18" customHeight="1">
      <c r="C35" s="8"/>
    </row>
    <row r="36" spans="1:18" ht="18" customHeight="1">
      <c r="C36" s="8"/>
    </row>
    <row r="37" spans="1:18" ht="18" customHeight="1">
      <c r="C37" s="8"/>
    </row>
    <row r="38" spans="1:18" ht="18" customHeight="1">
      <c r="C38" s="8"/>
    </row>
    <row r="39" spans="1:18" ht="18" customHeight="1">
      <c r="C39" s="8"/>
    </row>
    <row r="40" spans="1:18" ht="18" customHeight="1">
      <c r="C40" s="8"/>
    </row>
    <row r="41" spans="1:18" ht="18" customHeight="1">
      <c r="C41" s="8"/>
    </row>
    <row r="42" spans="1:18" ht="18" customHeight="1">
      <c r="C42" s="8"/>
    </row>
    <row r="43" spans="1:18" ht="18" customHeight="1">
      <c r="C43" s="8"/>
    </row>
    <row r="44" spans="1:18" ht="18" customHeight="1">
      <c r="C44" s="8"/>
    </row>
    <row r="45" spans="1:18" ht="18" customHeight="1"/>
    <row r="46" spans="1:18" s="9" customFormat="1" ht="18" customHeight="1">
      <c r="B46" s="1"/>
      <c r="C46" s="1"/>
      <c r="D46" s="1"/>
      <c r="E46" s="1"/>
      <c r="F46" s="1"/>
      <c r="G46" s="1"/>
      <c r="H46" s="1"/>
      <c r="I46" s="1"/>
      <c r="J46" s="1"/>
      <c r="K46" s="2"/>
      <c r="L46" s="1"/>
      <c r="M46" s="1"/>
      <c r="N46" s="1"/>
      <c r="O46" s="3"/>
      <c r="P46" s="25"/>
      <c r="Q46" s="4"/>
      <c r="R46" s="4"/>
    </row>
    <row r="47" spans="1:18" s="9" customFormat="1" ht="18" customHeight="1">
      <c r="B47" s="1"/>
      <c r="C47" s="1"/>
      <c r="D47" s="1"/>
      <c r="E47" s="1"/>
      <c r="F47" s="1"/>
      <c r="G47" s="1"/>
      <c r="H47" s="1"/>
      <c r="I47" s="1"/>
      <c r="J47" s="1"/>
      <c r="K47" s="2"/>
      <c r="L47" s="1"/>
      <c r="M47" s="1"/>
      <c r="N47" s="1"/>
      <c r="O47" s="3"/>
      <c r="P47" s="25"/>
      <c r="Q47" s="4"/>
      <c r="R47" s="4"/>
    </row>
    <row r="48" spans="1: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row r="56" spans="2:18" s="9" customFormat="1" ht="18" customHeight="1">
      <c r="B56" s="1"/>
      <c r="C56" s="1"/>
      <c r="D56" s="1"/>
      <c r="E56" s="1"/>
      <c r="F56" s="1"/>
      <c r="G56" s="1"/>
      <c r="H56" s="1"/>
      <c r="I56" s="1"/>
      <c r="J56" s="1"/>
      <c r="K56" s="2"/>
      <c r="L56" s="1"/>
      <c r="M56" s="1"/>
      <c r="N56" s="1"/>
      <c r="O56" s="3"/>
      <c r="P56" s="25"/>
      <c r="Q56" s="4"/>
      <c r="R56" s="4"/>
    </row>
    <row r="57" spans="2:18" s="9" customFormat="1" ht="18" customHeight="1">
      <c r="B57" s="1"/>
      <c r="C57" s="1"/>
      <c r="D57" s="1"/>
      <c r="E57" s="1"/>
      <c r="F57" s="1"/>
      <c r="G57" s="1"/>
      <c r="H57" s="1"/>
      <c r="I57" s="1"/>
      <c r="J57" s="1"/>
      <c r="K57" s="2"/>
      <c r="L57" s="1"/>
      <c r="M57" s="1"/>
      <c r="N57" s="1"/>
      <c r="O57" s="3"/>
      <c r="P57" s="25"/>
      <c r="Q57" s="4"/>
      <c r="R57" s="4"/>
    </row>
    <row r="58" spans="2:18" s="9" customFormat="1" ht="18" customHeight="1">
      <c r="B58" s="1"/>
      <c r="C58" s="1"/>
      <c r="D58" s="1"/>
      <c r="E58" s="1"/>
      <c r="F58" s="1"/>
      <c r="G58" s="1"/>
      <c r="H58" s="1"/>
      <c r="I58" s="1"/>
      <c r="J58" s="1"/>
      <c r="K58" s="2"/>
      <c r="L58" s="1"/>
      <c r="M58" s="1"/>
      <c r="N58" s="1"/>
      <c r="O58" s="3"/>
      <c r="P58" s="25"/>
      <c r="Q58" s="4"/>
      <c r="R58" s="4"/>
    </row>
    <row r="59" spans="2:18" s="9" customFormat="1" ht="18" customHeight="1">
      <c r="B59" s="1"/>
      <c r="C59" s="1"/>
      <c r="D59" s="1"/>
      <c r="E59" s="1"/>
      <c r="F59" s="1"/>
      <c r="G59" s="1"/>
      <c r="H59" s="1"/>
      <c r="I59" s="1"/>
      <c r="J59" s="1"/>
      <c r="K59" s="2"/>
      <c r="L59" s="1"/>
      <c r="M59" s="1"/>
      <c r="N59" s="1"/>
      <c r="O59" s="3"/>
      <c r="P59" s="25"/>
      <c r="Q59" s="4"/>
      <c r="R59" s="4"/>
    </row>
    <row r="60" spans="2:18" s="9" customFormat="1" ht="18" customHeight="1">
      <c r="B60" s="1"/>
      <c r="C60" s="1"/>
      <c r="D60" s="1"/>
      <c r="E60" s="1"/>
      <c r="F60" s="1"/>
      <c r="G60" s="1"/>
      <c r="H60" s="1"/>
      <c r="I60" s="1"/>
      <c r="J60" s="1"/>
      <c r="K60" s="2"/>
      <c r="L60" s="1"/>
      <c r="M60" s="1"/>
      <c r="N60" s="1"/>
      <c r="O60" s="3"/>
      <c r="P60" s="25"/>
      <c r="Q60" s="4"/>
      <c r="R60" s="4"/>
    </row>
  </sheetData>
  <sheetProtection formatCells="0" formatRows="0" insertRows="0" insertHyperlinks="0" deleteRows="0" selectLockedCells="1"/>
  <mergeCells count="4">
    <mergeCell ref="F1:M1"/>
    <mergeCell ref="F2:M2"/>
    <mergeCell ref="P4:P32"/>
    <mergeCell ref="B1:E1"/>
  </mergeCells>
  <conditionalFormatting sqref="C4 C10 C16 C22 C28 C33:C60">
    <cfRule type="containsText" dxfId="116" priority="78" stopIfTrue="1" operator="containsText" text="Community &amp; Employee Relations">
      <formula>NOT(ISERROR(SEARCH("Community &amp; Employee Relations",C4)))</formula>
    </cfRule>
    <cfRule type="containsText" dxfId="115" priority="79" stopIfTrue="1" operator="containsText" text="Campaign">
      <formula>NOT(ISERROR(SEARCH("Campaign",C4)))</formula>
    </cfRule>
    <cfRule type="containsText" dxfId="114" priority="80" stopIfTrue="1" operator="containsText" text="Holiday">
      <formula>NOT(ISERROR(SEARCH("Holiday",C4)))</formula>
    </cfRule>
    <cfRule type="containsText" dxfId="113" priority="81" stopIfTrue="1" operator="containsText" text="Promotion">
      <formula>NOT(ISERROR(SEARCH("Promotion",C4)))</formula>
    </cfRule>
    <cfRule type="containsText" dxfId="112" priority="82" stopIfTrue="1" operator="containsText" text="Education">
      <formula>NOT(ISERROR(SEARCH("Education",C4)))</formula>
    </cfRule>
    <cfRule type="containsText" dxfId="111" priority="83" stopIfTrue="1" operator="containsText" text="Other">
      <formula>NOT(ISERROR(SEARCH("Other",C4)))</formula>
    </cfRule>
    <cfRule type="containsText" dxfId="110" priority="84" stopIfTrue="1" operator="containsText" text="A8">
      <formula>NOT(ISERROR(SEARCH("A8",C4)))</formula>
    </cfRule>
    <cfRule type="containsText" dxfId="109" priority="85" stopIfTrue="1" operator="containsText" text="A9">
      <formula>NOT(ISERROR(SEARCH("A9",C4)))</formula>
    </cfRule>
    <cfRule type="containsText" dxfId="108" priority="86" stopIfTrue="1" operator="containsText" text="A10">
      <formula>NOT(ISERROR(SEARCH("A10",C4)))</formula>
    </cfRule>
    <cfRule type="containsText" dxfId="107" priority="87" stopIfTrue="1" operator="containsText" text="A11">
      <formula>NOT(ISERROR(SEARCH("A11",C4)))</formula>
    </cfRule>
    <cfRule type="containsText" dxfId="106" priority="88" stopIfTrue="1" operator="containsText" text="A12">
      <formula>NOT(ISERROR(SEARCH("A12",C4)))</formula>
    </cfRule>
  </conditionalFormatting>
  <conditionalFormatting sqref="C5:C9 C11:C15 C17:C21 C23:C27 C29:C32">
    <cfRule type="containsText" dxfId="105" priority="1" stopIfTrue="1" operator="containsText" text="Promotion">
      <formula>NOT(ISERROR(SEARCH("Promotion",C5)))</formula>
    </cfRule>
    <cfRule type="containsText" dxfId="104" priority="2" stopIfTrue="1" operator="containsText" text="Hiring">
      <formula>NOT(ISERROR(SEARCH("Hiring",C5)))</formula>
    </cfRule>
    <cfRule type="containsText" dxfId="103" priority="3" operator="containsText" text="Community &amp; Employee Relations">
      <formula>NOT(ISERROR(SEARCH("Community &amp; Employee Relations",C5)))</formula>
    </cfRule>
    <cfRule type="containsText" dxfId="102" priority="4" stopIfTrue="1" operator="containsText" text="Education">
      <formula>NOT(ISERROR(SEARCH("Education",C5)))</formula>
    </cfRule>
    <cfRule type="containsText" dxfId="101" priority="5" stopIfTrue="1" operator="containsText" text="Holiday">
      <formula>NOT(ISERROR(SEARCH("Holiday",C5)))</formula>
    </cfRule>
    <cfRule type="containsText" dxfId="100" priority="6" stopIfTrue="1" operator="containsText" text="Other">
      <formula>NOT(ISERROR(SEARCH("Other",C5)))</formula>
    </cfRule>
    <cfRule type="containsText" dxfId="99" priority="7" stopIfTrue="1" operator="containsText" text="Entertainment">
      <formula>NOT(ISERROR(SEARCH("Entertainment",C5)))</formula>
    </cfRule>
    <cfRule type="containsText" dxfId="98" priority="8" stopIfTrue="1" operator="containsText" text="Events">
      <formula>NOT(ISERROR(SEARCH("Events",C5)))</formula>
    </cfRule>
    <cfRule type="containsText" dxfId="97" priority="9" stopIfTrue="1" operator="containsText" text="A10">
      <formula>NOT(ISERROR(SEARCH("A10",C5)))</formula>
    </cfRule>
    <cfRule type="containsText" dxfId="96" priority="10" stopIfTrue="1" operator="containsText" text="A11">
      <formula>NOT(ISERROR(SEARCH("A11",C5)))</formula>
    </cfRule>
    <cfRule type="containsText" dxfId="95" priority="11" stopIfTrue="1" operator="containsText" text="A12">
      <formula>NOT(ISERROR(SEARCH("A12",C5)))</formula>
    </cfRule>
  </conditionalFormatting>
  <conditionalFormatting sqref="F5:H64">
    <cfRule type="notContainsBlanks" dxfId="94" priority="89" stopIfTrue="1">
      <formula>LEN(TRIM(F5))&gt;0</formula>
    </cfRule>
  </conditionalFormatting>
  <conditionalFormatting sqref="I5:I9 I11:I15 I17:I21 I23:I27 I29:I32">
    <cfRule type="notContainsBlanks" dxfId="93" priority="90">
      <formula>LEN(TRIM(I5))&gt;0</formula>
    </cfRule>
  </conditionalFormatting>
  <conditionalFormatting sqref="J5:M60">
    <cfRule type="notContainsBlanks" dxfId="92" priority="91">
      <formula>LEN(TRIM(J5))&gt;0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48974F5C-3831-2D49-9E4E-3FD198C26477}">
          <x14:formula1>
            <xm:f>'Dates List'!$I$1:$I$7</xm:f>
          </x14:formula1>
          <xm:sqref>E5:E9</xm:sqref>
        </x14:dataValidation>
        <x14:dataValidation type="list" allowBlank="1" showInputMessage="1" showErrorMessage="1" xr:uid="{7517943E-0DCA-EB4A-B4B0-999B54484778}">
          <x14:formula1>
            <xm:f>'Areas of Focus'!$A$3:$A$7</xm:f>
          </x14:formula1>
          <xm:sqref>C10 C16 C22 C28 C33:C60</xm:sqref>
        </x14:dataValidation>
        <x14:dataValidation type="list" allowBlank="1" showInputMessage="1" showErrorMessage="1" xr:uid="{DA6F565F-1FC5-5942-8457-81F3CB8AD5BD}">
          <x14:formula1>
            <xm:f>'Dates List'!$A$29:$A$31</xm:f>
          </x14:formula1>
          <xm:sqref>E33:E34</xm:sqref>
        </x14:dataValidation>
        <x14:dataValidation type="list" allowBlank="1" showInputMessage="1" showErrorMessage="1" xr:uid="{2644BDAD-F018-1C4E-A712-4EBAE9E6768B}">
          <x14:formula1>
            <xm:f>'Dates List'!$I$29:$I$31</xm:f>
          </x14:formula1>
          <xm:sqref>E29:E32</xm:sqref>
        </x14:dataValidation>
        <x14:dataValidation type="list" allowBlank="1" showInputMessage="1" showErrorMessage="1" xr:uid="{52C9A35A-42D2-CB43-9DA2-5F0D91E4F39D}">
          <x14:formula1>
            <xm:f>'Areas of Focus'!$A$2:$A$9</xm:f>
          </x14:formula1>
          <xm:sqref>C5:C9 C29:C32 C11:C15 C17:C21 C23:C27</xm:sqref>
        </x14:dataValidation>
        <x14:dataValidation type="list" allowBlank="1" showInputMessage="1" showErrorMessage="1" xr:uid="{2BA31A27-D3E1-6648-A812-465CF2A9EC85}">
          <x14:formula1>
            <xm:f>'Dates List'!$I$8:$I$14</xm:f>
          </x14:formula1>
          <xm:sqref>E11:E15</xm:sqref>
        </x14:dataValidation>
        <x14:dataValidation type="list" allowBlank="1" showInputMessage="1" showErrorMessage="1" xr:uid="{E376612B-F844-6342-8038-ECEF6B7E0962}">
          <x14:formula1>
            <xm:f>'Dates List'!$I$15:$I$21</xm:f>
          </x14:formula1>
          <xm:sqref>E17:E21</xm:sqref>
        </x14:dataValidation>
        <x14:dataValidation type="list" allowBlank="1" showInputMessage="1" showErrorMessage="1" xr:uid="{14C58F68-DFF7-F044-A511-1CE51A8C72F1}">
          <x14:formula1>
            <xm:f>'Dates List'!$I$22:$I$28</xm:f>
          </x14:formula1>
          <xm:sqref>E23:E27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1CF18-F9D9-674B-8522-F42D9D73A9E8}">
  <sheetPr>
    <tabColor theme="8" tint="-0.499984740745262"/>
    <pageSetUpPr fitToPage="1"/>
  </sheetPr>
  <dimension ref="A1:R60"/>
  <sheetViews>
    <sheetView showGridLines="0" showWhiteSpace="0" zoomScale="90" zoomScaleNormal="90" workbookViewId="0">
      <pane ySplit="3" topLeftCell="A4" activePane="bottomLeft" state="frozen"/>
      <selection activeCell="H3" sqref="H3"/>
      <selection pane="bottomLeft" activeCell="A5" sqref="A5"/>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30</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October 1 - 7 </v>
      </c>
      <c r="B4" s="136"/>
      <c r="C4" s="137"/>
      <c r="D4" s="138"/>
      <c r="E4" s="139" t="str" cm="1">
        <f t="array" aca="1" ref="E4" ca="1">CELL("contents",A1)&amp;" 1 - 7 "</f>
        <v xml:space="preserve">October 1 - 7 </v>
      </c>
      <c r="F4" s="138"/>
      <c r="G4" s="138"/>
      <c r="H4" s="138"/>
      <c r="I4" s="138"/>
      <c r="J4" s="138"/>
      <c r="K4" s="138"/>
      <c r="L4" s="138"/>
      <c r="M4" s="138"/>
      <c r="N4" s="140"/>
      <c r="O4" s="23"/>
      <c r="P4" s="161" t="s">
        <v>130</v>
      </c>
    </row>
    <row r="5" spans="1:18" s="5" customFormat="1" ht="51" customHeight="1">
      <c r="A5" s="101"/>
      <c r="B5" s="102"/>
      <c r="C5" s="103"/>
      <c r="D5" s="104"/>
      <c r="E5" s="105"/>
      <c r="F5" s="106"/>
      <c r="G5" s="106"/>
      <c r="H5" s="106"/>
      <c r="I5" s="106"/>
      <c r="J5" s="106"/>
      <c r="K5" s="106"/>
      <c r="L5" s="106"/>
      <c r="M5" s="106"/>
      <c r="N5" s="107"/>
      <c r="O5" s="2"/>
      <c r="P5" s="161"/>
    </row>
    <row r="6" spans="1:18" s="5" customFormat="1" ht="51" customHeight="1">
      <c r="A6" s="101"/>
      <c r="B6" s="108"/>
      <c r="C6" s="103"/>
      <c r="D6" s="109"/>
      <c r="E6" s="110"/>
      <c r="F6" s="106"/>
      <c r="G6" s="106"/>
      <c r="H6" s="106"/>
      <c r="I6" s="111"/>
      <c r="J6" s="106"/>
      <c r="K6" s="106"/>
      <c r="L6" s="106"/>
      <c r="M6" s="106"/>
      <c r="N6" s="107"/>
      <c r="O6" s="2"/>
      <c r="P6" s="161"/>
      <c r="R6"/>
    </row>
    <row r="7" spans="1:18" s="5" customFormat="1" ht="51" customHeight="1">
      <c r="A7" s="101"/>
      <c r="B7" s="108"/>
      <c r="C7" s="103"/>
      <c r="D7" s="109"/>
      <c r="E7" s="110"/>
      <c r="F7" s="106"/>
      <c r="G7" s="106"/>
      <c r="H7" s="106"/>
      <c r="I7" s="111"/>
      <c r="J7" s="106"/>
      <c r="K7" s="106"/>
      <c r="L7" s="106"/>
      <c r="M7" s="106"/>
      <c r="N7" s="107"/>
      <c r="O7" s="2"/>
      <c r="P7" s="161"/>
      <c r="R7"/>
    </row>
    <row r="8" spans="1:18" s="5" customFormat="1" ht="51" customHeight="1">
      <c r="A8" s="101"/>
      <c r="B8" s="108"/>
      <c r="C8" s="103"/>
      <c r="D8" s="109"/>
      <c r="E8" s="110"/>
      <c r="F8" s="106"/>
      <c r="G8" s="106"/>
      <c r="H8" s="106"/>
      <c r="I8" s="111"/>
      <c r="J8" s="106"/>
      <c r="K8" s="106"/>
      <c r="L8" s="106"/>
      <c r="M8" s="106"/>
      <c r="N8" s="107"/>
      <c r="O8" s="2"/>
      <c r="P8" s="161"/>
      <c r="R8"/>
    </row>
    <row r="9" spans="1:18" s="5" customFormat="1" ht="51" customHeight="1">
      <c r="A9" s="112"/>
      <c r="B9" s="113"/>
      <c r="C9" s="103"/>
      <c r="D9" s="115"/>
      <c r="E9" s="116"/>
      <c r="F9" s="117"/>
      <c r="G9" s="117"/>
      <c r="H9" s="117"/>
      <c r="I9" s="118"/>
      <c r="J9" s="117"/>
      <c r="K9" s="117"/>
      <c r="L9" s="117"/>
      <c r="M9" s="117"/>
      <c r="N9" s="119"/>
      <c r="O9" s="2"/>
      <c r="P9" s="161"/>
      <c r="R9"/>
    </row>
    <row r="10" spans="1:18" s="5" customFormat="1" ht="30" customHeight="1">
      <c r="A10" s="141" t="str" cm="1">
        <f t="array" aca="1" ref="A10" ca="1">CELL("contents",A1)&amp;" 8 - 14 "</f>
        <v xml:space="preserve">October 8 - 14 </v>
      </c>
      <c r="B10" s="137"/>
      <c r="C10" s="137"/>
      <c r="D10" s="137"/>
      <c r="E10" s="142" t="str" cm="1">
        <f t="array" aca="1" ref="E10" ca="1">CELL("contents",A1)&amp;" 8 - 14 "</f>
        <v xml:space="preserve">October 8 - 14 </v>
      </c>
      <c r="F10" s="137"/>
      <c r="G10" s="137"/>
      <c r="H10" s="137"/>
      <c r="I10" s="137"/>
      <c r="J10" s="137"/>
      <c r="K10" s="137"/>
      <c r="L10" s="137"/>
      <c r="M10" s="137"/>
      <c r="N10" s="137"/>
      <c r="O10" s="2"/>
      <c r="P10" s="161"/>
      <c r="R10"/>
    </row>
    <row r="11" spans="1:18" s="5" customFormat="1" ht="51" customHeight="1">
      <c r="A11" s="120"/>
      <c r="B11" s="121"/>
      <c r="C11" s="103"/>
      <c r="D11" s="123"/>
      <c r="E11" s="124"/>
      <c r="F11" s="125"/>
      <c r="G11" s="125"/>
      <c r="H11" s="125"/>
      <c r="I11" s="126"/>
      <c r="J11" s="125"/>
      <c r="K11" s="125"/>
      <c r="L11" s="125"/>
      <c r="M11" s="125"/>
      <c r="N11" s="127"/>
      <c r="O11" s="23"/>
      <c r="P11" s="161"/>
      <c r="R11"/>
    </row>
    <row r="12" spans="1:18" s="5" customFormat="1" ht="51" customHeight="1">
      <c r="A12" s="101"/>
      <c r="B12" s="108"/>
      <c r="C12" s="103"/>
      <c r="D12" s="109"/>
      <c r="E12" s="110"/>
      <c r="F12" s="106"/>
      <c r="G12" s="106"/>
      <c r="H12" s="106"/>
      <c r="I12" s="111"/>
      <c r="J12" s="106"/>
      <c r="K12" s="106"/>
      <c r="L12" s="106"/>
      <c r="M12" s="106"/>
      <c r="N12" s="107"/>
      <c r="O12" s="2"/>
      <c r="P12" s="161"/>
      <c r="R12"/>
    </row>
    <row r="13" spans="1:18" s="5" customFormat="1" ht="51" customHeight="1">
      <c r="A13" s="101"/>
      <c r="B13" s="108"/>
      <c r="C13" s="103"/>
      <c r="D13" s="109"/>
      <c r="E13" s="110"/>
      <c r="F13" s="106"/>
      <c r="G13" s="106"/>
      <c r="H13" s="106"/>
      <c r="I13" s="111"/>
      <c r="J13" s="106"/>
      <c r="K13" s="106"/>
      <c r="L13" s="106"/>
      <c r="M13" s="106"/>
      <c r="N13" s="107"/>
      <c r="O13" s="2"/>
      <c r="P13" s="161"/>
      <c r="R13"/>
    </row>
    <row r="14" spans="1:18" s="5" customFormat="1" ht="51" customHeight="1">
      <c r="A14" s="101"/>
      <c r="B14" s="108"/>
      <c r="C14" s="103"/>
      <c r="D14" s="109"/>
      <c r="E14" s="110"/>
      <c r="F14" s="106"/>
      <c r="G14" s="106"/>
      <c r="H14" s="106"/>
      <c r="I14" s="111"/>
      <c r="J14" s="106"/>
      <c r="K14" s="106"/>
      <c r="L14" s="106"/>
      <c r="M14" s="106"/>
      <c r="N14" s="107"/>
      <c r="O14" s="2"/>
      <c r="P14" s="161"/>
      <c r="R14"/>
    </row>
    <row r="15" spans="1:18" s="5" customFormat="1" ht="51" customHeight="1">
      <c r="A15" s="112"/>
      <c r="B15" s="113"/>
      <c r="C15" s="103"/>
      <c r="D15" s="115"/>
      <c r="E15" s="116"/>
      <c r="F15" s="117"/>
      <c r="G15" s="117"/>
      <c r="H15" s="117"/>
      <c r="I15" s="118"/>
      <c r="J15" s="117"/>
      <c r="K15" s="117"/>
      <c r="L15" s="117"/>
      <c r="M15" s="117"/>
      <c r="N15" s="119"/>
      <c r="O15" s="2"/>
      <c r="P15" s="161"/>
      <c r="R15"/>
    </row>
    <row r="16" spans="1:18" s="5" customFormat="1" ht="30" customHeight="1">
      <c r="A16" s="141" t="str" cm="1">
        <f t="array" aca="1" ref="A16" ca="1">CELL("contents",A1)&amp;" 15 - 21 "</f>
        <v xml:space="preserve">October 15 - 21 </v>
      </c>
      <c r="B16" s="137"/>
      <c r="C16" s="137"/>
      <c r="D16" s="137"/>
      <c r="E16" s="143" t="str" cm="1">
        <f t="array" aca="1" ref="E16" ca="1">CELL("contents",A1)&amp;" 15 - 21 "</f>
        <v xml:space="preserve">October 15 - 21 </v>
      </c>
      <c r="F16" s="137"/>
      <c r="G16" s="137"/>
      <c r="H16" s="137"/>
      <c r="I16" s="137"/>
      <c r="J16" s="137"/>
      <c r="K16" s="137"/>
      <c r="L16" s="137"/>
      <c r="M16" s="137"/>
      <c r="N16" s="137"/>
      <c r="O16" s="2"/>
      <c r="P16" s="161"/>
      <c r="R16"/>
    </row>
    <row r="17" spans="1:18" s="5" customFormat="1" ht="51" customHeight="1">
      <c r="A17" s="120"/>
      <c r="B17" s="121"/>
      <c r="C17" s="103"/>
      <c r="D17" s="123"/>
      <c r="E17" s="124"/>
      <c r="F17" s="125"/>
      <c r="G17" s="125"/>
      <c r="H17" s="125"/>
      <c r="I17" s="126"/>
      <c r="J17" s="125"/>
      <c r="K17" s="125"/>
      <c r="L17" s="125"/>
      <c r="M17" s="125"/>
      <c r="N17" s="127"/>
      <c r="O17" s="2"/>
      <c r="P17" s="161"/>
    </row>
    <row r="18" spans="1:18" s="5" customFormat="1" ht="51" customHeight="1">
      <c r="A18" s="120"/>
      <c r="B18" s="121"/>
      <c r="C18" s="103"/>
      <c r="D18" s="123"/>
      <c r="E18" s="124"/>
      <c r="F18" s="125"/>
      <c r="G18" s="125"/>
      <c r="H18" s="125"/>
      <c r="I18" s="126"/>
      <c r="J18" s="125"/>
      <c r="K18" s="125"/>
      <c r="L18" s="125"/>
      <c r="M18" s="125"/>
      <c r="N18" s="127"/>
      <c r="O18" s="23"/>
      <c r="P18" s="161"/>
    </row>
    <row r="19" spans="1:18" s="5" customFormat="1" ht="51" customHeight="1">
      <c r="A19" s="101"/>
      <c r="B19" s="108"/>
      <c r="C19" s="103"/>
      <c r="D19" s="109"/>
      <c r="E19" s="110"/>
      <c r="F19" s="106"/>
      <c r="G19" s="106"/>
      <c r="H19" s="106"/>
      <c r="I19" s="111"/>
      <c r="J19" s="106"/>
      <c r="K19" s="106"/>
      <c r="L19" s="106"/>
      <c r="M19" s="106"/>
      <c r="N19" s="107"/>
      <c r="O19" s="23"/>
      <c r="P19" s="161"/>
    </row>
    <row r="20" spans="1:18" s="5" customFormat="1" ht="51" customHeight="1">
      <c r="A20" s="101"/>
      <c r="B20" s="108"/>
      <c r="C20" s="103"/>
      <c r="D20" s="109"/>
      <c r="E20" s="110"/>
      <c r="F20" s="106"/>
      <c r="G20" s="106"/>
      <c r="H20" s="106"/>
      <c r="I20" s="111"/>
      <c r="J20" s="106"/>
      <c r="K20" s="106"/>
      <c r="L20" s="106"/>
      <c r="M20" s="106"/>
      <c r="N20" s="107"/>
      <c r="O20" s="2"/>
      <c r="P20" s="161"/>
    </row>
    <row r="21" spans="1:18" s="5" customFormat="1" ht="51" customHeight="1">
      <c r="A21" s="112"/>
      <c r="B21" s="113"/>
      <c r="C21" s="103"/>
      <c r="D21" s="115"/>
      <c r="E21" s="116"/>
      <c r="F21" s="117"/>
      <c r="G21" s="117"/>
      <c r="H21" s="117"/>
      <c r="I21" s="118"/>
      <c r="J21" s="117"/>
      <c r="K21" s="117"/>
      <c r="L21" s="117"/>
      <c r="M21" s="117"/>
      <c r="N21" s="119"/>
      <c r="O21" s="2"/>
      <c r="P21" s="161"/>
    </row>
    <row r="22" spans="1:18" s="5" customFormat="1" ht="30" customHeight="1">
      <c r="A22" s="141" t="str" cm="1">
        <f t="array" aca="1" ref="A22" ca="1">CELL("contents",A1)&amp;" 22 - 28 "</f>
        <v xml:space="preserve">October 22 - 28 </v>
      </c>
      <c r="B22" s="137"/>
      <c r="C22" s="137"/>
      <c r="D22" s="137"/>
      <c r="E22" s="142" t="str" cm="1">
        <f t="array" aca="1" ref="E22" ca="1">CELL("contents",A1)&amp;" 22 - 28 "</f>
        <v xml:space="preserve">October 22 - 28 </v>
      </c>
      <c r="F22" s="137"/>
      <c r="G22" s="137"/>
      <c r="H22" s="137"/>
      <c r="I22" s="137"/>
      <c r="J22" s="137"/>
      <c r="K22" s="137"/>
      <c r="L22" s="137"/>
      <c r="M22" s="137"/>
      <c r="N22" s="137"/>
      <c r="O22" s="2"/>
      <c r="P22" s="161"/>
      <c r="R22" s="4"/>
    </row>
    <row r="23" spans="1:18" s="5" customFormat="1" ht="51" customHeight="1">
      <c r="A23" s="120"/>
      <c r="B23" s="121"/>
      <c r="C23" s="103"/>
      <c r="D23" s="123"/>
      <c r="E23" s="124"/>
      <c r="F23" s="125"/>
      <c r="G23" s="125"/>
      <c r="H23" s="125"/>
      <c r="I23" s="126"/>
      <c r="J23" s="125"/>
      <c r="K23" s="125"/>
      <c r="L23" s="125"/>
      <c r="M23" s="125"/>
      <c r="N23" s="127"/>
      <c r="O23" s="2"/>
      <c r="P23" s="161"/>
      <c r="R23" s="4"/>
    </row>
    <row r="24" spans="1:18" s="5" customFormat="1" ht="51" customHeight="1">
      <c r="A24" s="101"/>
      <c r="B24" s="108"/>
      <c r="C24" s="103"/>
      <c r="D24" s="109"/>
      <c r="E24" s="110"/>
      <c r="F24" s="106"/>
      <c r="G24" s="106"/>
      <c r="H24" s="106"/>
      <c r="I24" s="111"/>
      <c r="J24" s="106"/>
      <c r="K24" s="106"/>
      <c r="L24" s="106"/>
      <c r="M24" s="106"/>
      <c r="N24" s="107"/>
      <c r="O24" s="2"/>
      <c r="P24" s="161"/>
      <c r="R24" s="4"/>
    </row>
    <row r="25" spans="1:18" s="5" customFormat="1" ht="51" customHeight="1">
      <c r="A25" s="101"/>
      <c r="B25" s="108"/>
      <c r="C25" s="103"/>
      <c r="D25" s="109"/>
      <c r="E25" s="110"/>
      <c r="F25" s="106"/>
      <c r="G25" s="106"/>
      <c r="H25" s="106"/>
      <c r="I25" s="111"/>
      <c r="J25" s="106"/>
      <c r="K25" s="106"/>
      <c r="L25" s="106"/>
      <c r="M25" s="106"/>
      <c r="N25" s="107"/>
      <c r="O25" s="23"/>
      <c r="P25" s="161"/>
      <c r="R25" s="4"/>
    </row>
    <row r="26" spans="1:18" s="5" customFormat="1" ht="51" customHeight="1">
      <c r="A26" s="101"/>
      <c r="B26" s="108"/>
      <c r="C26" s="103"/>
      <c r="D26" s="109"/>
      <c r="E26" s="110"/>
      <c r="F26" s="106"/>
      <c r="G26" s="106"/>
      <c r="H26" s="106"/>
      <c r="I26" s="111"/>
      <c r="J26" s="106"/>
      <c r="K26" s="106"/>
      <c r="L26" s="106"/>
      <c r="M26" s="106"/>
      <c r="N26" s="107"/>
      <c r="O26" s="2"/>
      <c r="P26" s="161"/>
      <c r="R26" s="4"/>
    </row>
    <row r="27" spans="1:18" s="5" customFormat="1" ht="51" customHeight="1">
      <c r="A27" s="112"/>
      <c r="B27" s="113"/>
      <c r="C27" s="103"/>
      <c r="D27" s="115"/>
      <c r="E27" s="116"/>
      <c r="F27" s="117"/>
      <c r="G27" s="117"/>
      <c r="H27" s="117"/>
      <c r="I27" s="118"/>
      <c r="J27" s="117"/>
      <c r="K27" s="117"/>
      <c r="L27" s="117"/>
      <c r="M27" s="117"/>
      <c r="N27" s="119"/>
      <c r="O27" s="2"/>
      <c r="P27" s="161"/>
      <c r="R27" s="4"/>
    </row>
    <row r="28" spans="1:18" s="5" customFormat="1" ht="30" customHeight="1">
      <c r="A28" s="141" t="str" cm="1">
        <f t="array" aca="1" ref="A28" ca="1">CELL("contents",A1)&amp;" 29 - 31 "</f>
        <v xml:space="preserve">October 29 - 31 </v>
      </c>
      <c r="B28" s="137"/>
      <c r="C28" s="137"/>
      <c r="D28" s="137"/>
      <c r="E28" s="142" t="str" cm="1">
        <f t="array" aca="1" ref="E28" ca="1">CELL("contents",A1)&amp;" 29 - 31 "</f>
        <v xml:space="preserve">October 29 - 31 </v>
      </c>
      <c r="F28" s="137"/>
      <c r="G28" s="137"/>
      <c r="H28" s="137"/>
      <c r="I28" s="137"/>
      <c r="J28" s="137"/>
      <c r="K28" s="137"/>
      <c r="L28" s="137"/>
      <c r="M28" s="137"/>
      <c r="N28" s="137"/>
      <c r="O28" s="2"/>
      <c r="P28" s="161"/>
      <c r="R28" s="4"/>
    </row>
    <row r="29" spans="1:18" s="5" customFormat="1" ht="51" customHeight="1">
      <c r="A29" s="120"/>
      <c r="B29" s="121"/>
      <c r="C29" s="103"/>
      <c r="D29" s="123"/>
      <c r="E29" s="124"/>
      <c r="F29" s="125"/>
      <c r="G29" s="125"/>
      <c r="H29" s="125"/>
      <c r="I29" s="126"/>
      <c r="J29" s="125"/>
      <c r="K29" s="125"/>
      <c r="L29" s="125"/>
      <c r="M29" s="125"/>
      <c r="N29" s="127"/>
      <c r="O29" s="2"/>
      <c r="P29" s="161"/>
      <c r="R29" s="4"/>
    </row>
    <row r="30" spans="1:18" s="5" customFormat="1" ht="51" customHeight="1">
      <c r="A30" s="101"/>
      <c r="B30" s="108"/>
      <c r="C30" s="103"/>
      <c r="D30" s="109"/>
      <c r="E30" s="110"/>
      <c r="F30" s="106"/>
      <c r="G30" s="106"/>
      <c r="H30" s="106"/>
      <c r="I30" s="111"/>
      <c r="J30" s="106"/>
      <c r="K30" s="106"/>
      <c r="L30" s="106"/>
      <c r="M30" s="106"/>
      <c r="N30" s="107"/>
      <c r="O30" s="2"/>
      <c r="P30" s="161"/>
      <c r="R30" s="4"/>
    </row>
    <row r="31" spans="1:18" s="5" customFormat="1" ht="51" customHeight="1">
      <c r="A31" s="112"/>
      <c r="B31" s="113"/>
      <c r="C31" s="103"/>
      <c r="D31" s="115"/>
      <c r="E31" s="116"/>
      <c r="F31" s="117"/>
      <c r="G31" s="117"/>
      <c r="H31" s="117"/>
      <c r="I31" s="118"/>
      <c r="J31" s="117"/>
      <c r="K31" s="117"/>
      <c r="L31" s="117"/>
      <c r="M31" s="117"/>
      <c r="N31" s="119"/>
      <c r="O31" s="2"/>
      <c r="P31" s="161"/>
      <c r="R31" s="4"/>
    </row>
    <row r="32" spans="1:18" s="5" customFormat="1" ht="51" customHeight="1" thickBot="1">
      <c r="A32" s="128"/>
      <c r="B32" s="129"/>
      <c r="C32" s="103"/>
      <c r="D32" s="130"/>
      <c r="E32" s="131"/>
      <c r="F32" s="132"/>
      <c r="G32" s="132"/>
      <c r="H32" s="132"/>
      <c r="I32" s="130"/>
      <c r="J32" s="132"/>
      <c r="K32" s="132"/>
      <c r="L32" s="132"/>
      <c r="M32" s="132"/>
      <c r="N32" s="129"/>
      <c r="O32" s="2"/>
      <c r="P32" s="164"/>
      <c r="R32" s="4"/>
    </row>
    <row r="33" spans="1:18" s="5" customFormat="1" ht="18" customHeight="1">
      <c r="A33" s="35"/>
      <c r="B33" s="36"/>
      <c r="C33" s="37"/>
      <c r="D33" s="38"/>
      <c r="E33" s="39"/>
      <c r="F33" s="40"/>
      <c r="G33" s="40"/>
      <c r="H33" s="40"/>
      <c r="I33" s="38"/>
      <c r="J33" s="40"/>
      <c r="K33" s="40"/>
      <c r="L33" s="40"/>
      <c r="M33" s="40"/>
      <c r="N33" s="36"/>
      <c r="O33" s="2"/>
      <c r="P33" s="41"/>
      <c r="R33" s="4"/>
    </row>
    <row r="34" spans="1:18" ht="18" customHeight="1">
      <c r="A34" s="35"/>
      <c r="B34" s="36"/>
      <c r="C34" s="37"/>
      <c r="D34" s="38"/>
      <c r="E34" s="39"/>
      <c r="F34" s="40"/>
      <c r="G34" s="40"/>
      <c r="H34" s="40"/>
      <c r="I34" s="38"/>
      <c r="J34" s="40"/>
      <c r="K34" s="40"/>
      <c r="L34" s="40"/>
      <c r="M34" s="40"/>
      <c r="N34" s="36"/>
      <c r="O34" s="1"/>
      <c r="P34" s="41"/>
    </row>
    <row r="35" spans="1:18" ht="18" customHeight="1">
      <c r="C35" s="8"/>
    </row>
    <row r="36" spans="1:18" ht="18" customHeight="1">
      <c r="C36" s="8"/>
    </row>
    <row r="37" spans="1:18" ht="18" customHeight="1">
      <c r="C37" s="8"/>
    </row>
    <row r="38" spans="1:18" ht="18" customHeight="1">
      <c r="C38" s="8"/>
    </row>
    <row r="39" spans="1:18" ht="18" customHeight="1">
      <c r="C39" s="8"/>
    </row>
    <row r="40" spans="1:18" ht="18" customHeight="1">
      <c r="C40" s="8"/>
    </row>
    <row r="41" spans="1:18" ht="18" customHeight="1">
      <c r="C41" s="8"/>
    </row>
    <row r="42" spans="1:18" ht="18" customHeight="1">
      <c r="C42" s="8"/>
    </row>
    <row r="43" spans="1:18" ht="18" customHeight="1">
      <c r="C43" s="8"/>
    </row>
    <row r="44" spans="1:18" ht="18" customHeight="1">
      <c r="C44" s="8"/>
    </row>
    <row r="45" spans="1:18" ht="18" customHeight="1"/>
    <row r="46" spans="1:18" s="9" customFormat="1" ht="18" customHeight="1">
      <c r="B46" s="1"/>
      <c r="C46" s="1"/>
      <c r="D46" s="1"/>
      <c r="E46" s="1"/>
      <c r="F46" s="1"/>
      <c r="G46" s="1"/>
      <c r="H46" s="1"/>
      <c r="I46" s="1"/>
      <c r="J46" s="1"/>
      <c r="K46" s="2"/>
      <c r="L46" s="1"/>
      <c r="M46" s="1"/>
      <c r="N46" s="1"/>
      <c r="O46" s="3"/>
      <c r="P46" s="25"/>
      <c r="Q46" s="4"/>
      <c r="R46" s="4"/>
    </row>
    <row r="47" spans="1:18" s="9" customFormat="1" ht="18" customHeight="1">
      <c r="B47" s="1"/>
      <c r="C47" s="1"/>
      <c r="D47" s="1"/>
      <c r="E47" s="1"/>
      <c r="F47" s="1"/>
      <c r="G47" s="1"/>
      <c r="H47" s="1"/>
      <c r="I47" s="1"/>
      <c r="J47" s="1"/>
      <c r="K47" s="2"/>
      <c r="L47" s="1"/>
      <c r="M47" s="1"/>
      <c r="N47" s="1"/>
      <c r="O47" s="3"/>
      <c r="P47" s="25"/>
      <c r="Q47" s="4"/>
      <c r="R47" s="4"/>
    </row>
    <row r="48" spans="1: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row r="56" spans="2:18" s="9" customFormat="1" ht="18" customHeight="1">
      <c r="B56" s="1"/>
      <c r="C56" s="1"/>
      <c r="D56" s="1"/>
      <c r="E56" s="1"/>
      <c r="F56" s="1"/>
      <c r="G56" s="1"/>
      <c r="H56" s="1"/>
      <c r="I56" s="1"/>
      <c r="J56" s="1"/>
      <c r="K56" s="2"/>
      <c r="L56" s="1"/>
      <c r="M56" s="1"/>
      <c r="N56" s="1"/>
      <c r="O56" s="3"/>
      <c r="P56" s="25"/>
      <c r="Q56" s="4"/>
      <c r="R56" s="4"/>
    </row>
    <row r="57" spans="2:18" s="9" customFormat="1" ht="18" customHeight="1">
      <c r="B57" s="1"/>
      <c r="C57" s="1"/>
      <c r="D57" s="1"/>
      <c r="E57" s="1"/>
      <c r="F57" s="1"/>
      <c r="G57" s="1"/>
      <c r="H57" s="1"/>
      <c r="I57" s="1"/>
      <c r="J57" s="1"/>
      <c r="K57" s="2"/>
      <c r="L57" s="1"/>
      <c r="M57" s="1"/>
      <c r="N57" s="1"/>
      <c r="O57" s="3"/>
      <c r="P57" s="25"/>
      <c r="Q57" s="4"/>
      <c r="R57" s="4"/>
    </row>
    <row r="58" spans="2:18" s="9" customFormat="1" ht="18" customHeight="1">
      <c r="B58" s="1"/>
      <c r="C58" s="1"/>
      <c r="D58" s="1"/>
      <c r="E58" s="1"/>
      <c r="F58" s="1"/>
      <c r="G58" s="1"/>
      <c r="H58" s="1"/>
      <c r="I58" s="1"/>
      <c r="J58" s="1"/>
      <c r="K58" s="2"/>
      <c r="L58" s="1"/>
      <c r="M58" s="1"/>
      <c r="N58" s="1"/>
      <c r="O58" s="3"/>
      <c r="P58" s="25"/>
      <c r="Q58" s="4"/>
      <c r="R58" s="4"/>
    </row>
    <row r="59" spans="2:18" s="9" customFormat="1" ht="18" customHeight="1">
      <c r="B59" s="1"/>
      <c r="C59" s="1"/>
      <c r="D59" s="1"/>
      <c r="E59" s="1"/>
      <c r="F59" s="1"/>
      <c r="G59" s="1"/>
      <c r="H59" s="1"/>
      <c r="I59" s="1"/>
      <c r="J59" s="1"/>
      <c r="K59" s="2"/>
      <c r="L59" s="1"/>
      <c r="M59" s="1"/>
      <c r="N59" s="1"/>
      <c r="O59" s="3"/>
      <c r="P59" s="25"/>
      <c r="Q59" s="4"/>
      <c r="R59" s="4"/>
    </row>
    <row r="60" spans="2:18" s="9" customFormat="1" ht="18" customHeight="1">
      <c r="B60" s="1"/>
      <c r="C60" s="1"/>
      <c r="D60" s="1"/>
      <c r="E60" s="1"/>
      <c r="F60" s="1"/>
      <c r="G60" s="1"/>
      <c r="H60" s="1"/>
      <c r="I60" s="1"/>
      <c r="J60" s="1"/>
      <c r="K60" s="2"/>
      <c r="L60" s="1"/>
      <c r="M60" s="1"/>
      <c r="N60" s="1"/>
      <c r="O60" s="3"/>
      <c r="P60" s="25"/>
      <c r="Q60" s="4"/>
      <c r="R60" s="4"/>
    </row>
  </sheetData>
  <sheetProtection formatCells="0" formatRows="0" insertRows="0" insertHyperlinks="0" deleteRows="0" selectLockedCells="1"/>
  <mergeCells count="4">
    <mergeCell ref="F1:M1"/>
    <mergeCell ref="F2:M2"/>
    <mergeCell ref="P4:P32"/>
    <mergeCell ref="B1:E1"/>
  </mergeCells>
  <conditionalFormatting sqref="C4 C10 C16 C22 C28 C33:C60">
    <cfRule type="containsText" dxfId="91" priority="78" stopIfTrue="1" operator="containsText" text="Community &amp; Employee Relations">
      <formula>NOT(ISERROR(SEARCH("Community &amp; Employee Relations",C4)))</formula>
    </cfRule>
    <cfRule type="containsText" dxfId="90" priority="79" stopIfTrue="1" operator="containsText" text="Campaign">
      <formula>NOT(ISERROR(SEARCH("Campaign",C4)))</formula>
    </cfRule>
    <cfRule type="containsText" dxfId="89" priority="80" stopIfTrue="1" operator="containsText" text="Holiday">
      <formula>NOT(ISERROR(SEARCH("Holiday",C4)))</formula>
    </cfRule>
    <cfRule type="containsText" dxfId="88" priority="81" stopIfTrue="1" operator="containsText" text="Promotion">
      <formula>NOT(ISERROR(SEARCH("Promotion",C4)))</formula>
    </cfRule>
    <cfRule type="containsText" dxfId="87" priority="82" stopIfTrue="1" operator="containsText" text="Education">
      <formula>NOT(ISERROR(SEARCH("Education",C4)))</formula>
    </cfRule>
    <cfRule type="containsText" dxfId="86" priority="83" stopIfTrue="1" operator="containsText" text="Other">
      <formula>NOT(ISERROR(SEARCH("Other",C4)))</formula>
    </cfRule>
    <cfRule type="containsText" dxfId="85" priority="84" stopIfTrue="1" operator="containsText" text="A8">
      <formula>NOT(ISERROR(SEARCH("A8",C4)))</formula>
    </cfRule>
    <cfRule type="containsText" dxfId="84" priority="85" stopIfTrue="1" operator="containsText" text="A9">
      <formula>NOT(ISERROR(SEARCH("A9",C4)))</formula>
    </cfRule>
    <cfRule type="containsText" dxfId="83" priority="86" stopIfTrue="1" operator="containsText" text="A10">
      <formula>NOT(ISERROR(SEARCH("A10",C4)))</formula>
    </cfRule>
    <cfRule type="containsText" dxfId="82" priority="87" stopIfTrue="1" operator="containsText" text="A11">
      <formula>NOT(ISERROR(SEARCH("A11",C4)))</formula>
    </cfRule>
    <cfRule type="containsText" dxfId="81" priority="88" stopIfTrue="1" operator="containsText" text="A12">
      <formula>NOT(ISERROR(SEARCH("A12",C4)))</formula>
    </cfRule>
  </conditionalFormatting>
  <conditionalFormatting sqref="C5:C9 C11:C15 C17:C21 C23:C27 C29:C32">
    <cfRule type="containsText" dxfId="80" priority="1" stopIfTrue="1" operator="containsText" text="Promotion">
      <formula>NOT(ISERROR(SEARCH("Promotion",C5)))</formula>
    </cfRule>
    <cfRule type="containsText" dxfId="79" priority="2" stopIfTrue="1" operator="containsText" text="Hiring">
      <formula>NOT(ISERROR(SEARCH("Hiring",C5)))</formula>
    </cfRule>
    <cfRule type="containsText" dxfId="78" priority="3" operator="containsText" text="Community &amp; Employee Relations">
      <formula>NOT(ISERROR(SEARCH("Community &amp; Employee Relations",C5)))</formula>
    </cfRule>
    <cfRule type="containsText" dxfId="77" priority="4" stopIfTrue="1" operator="containsText" text="Education">
      <formula>NOT(ISERROR(SEARCH("Education",C5)))</formula>
    </cfRule>
    <cfRule type="containsText" dxfId="76" priority="5" stopIfTrue="1" operator="containsText" text="Holiday">
      <formula>NOT(ISERROR(SEARCH("Holiday",C5)))</formula>
    </cfRule>
    <cfRule type="containsText" dxfId="75" priority="6" stopIfTrue="1" operator="containsText" text="Other">
      <formula>NOT(ISERROR(SEARCH("Other",C5)))</formula>
    </cfRule>
    <cfRule type="containsText" dxfId="74" priority="7" stopIfTrue="1" operator="containsText" text="Entertainment">
      <formula>NOT(ISERROR(SEARCH("Entertainment",C5)))</formula>
    </cfRule>
    <cfRule type="containsText" dxfId="73" priority="8" stopIfTrue="1" operator="containsText" text="Events">
      <formula>NOT(ISERROR(SEARCH("Events",C5)))</formula>
    </cfRule>
    <cfRule type="containsText" dxfId="72" priority="9" stopIfTrue="1" operator="containsText" text="A10">
      <formula>NOT(ISERROR(SEARCH("A10",C5)))</formula>
    </cfRule>
    <cfRule type="containsText" dxfId="71" priority="10" stopIfTrue="1" operator="containsText" text="A11">
      <formula>NOT(ISERROR(SEARCH("A11",C5)))</formula>
    </cfRule>
    <cfRule type="containsText" dxfId="70" priority="11" stopIfTrue="1" operator="containsText" text="A12">
      <formula>NOT(ISERROR(SEARCH("A12",C5)))</formula>
    </cfRule>
  </conditionalFormatting>
  <conditionalFormatting sqref="F5:H64">
    <cfRule type="notContainsBlanks" dxfId="69" priority="89" stopIfTrue="1">
      <formula>LEN(TRIM(F5))&gt;0</formula>
    </cfRule>
  </conditionalFormatting>
  <conditionalFormatting sqref="I5:I9 I11:I15 I17:I21 I23:I27 I29:I32">
    <cfRule type="notContainsBlanks" dxfId="68" priority="90">
      <formula>LEN(TRIM(I5))&gt;0</formula>
    </cfRule>
  </conditionalFormatting>
  <conditionalFormatting sqref="J5:M60">
    <cfRule type="notContainsBlanks" dxfId="67" priority="91">
      <formula>LEN(TRIM(J5))&gt;0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775AADC6-F8FF-7948-B743-3BFAD7673B27}">
          <x14:formula1>
            <xm:f>'Dates List'!$J$8:$J$14</xm:f>
          </x14:formula1>
          <xm:sqref>E11:E15</xm:sqref>
        </x14:dataValidation>
        <x14:dataValidation type="list" allowBlank="1" showInputMessage="1" showErrorMessage="1" xr:uid="{9760B787-F9E5-0A45-8120-0E417947574B}">
          <x14:formula1>
            <xm:f>'Dates List'!$J$1:$J$7</xm:f>
          </x14:formula1>
          <xm:sqref>E5:E9</xm:sqref>
        </x14:dataValidation>
        <x14:dataValidation type="list" allowBlank="1" showInputMessage="1" showErrorMessage="1" xr:uid="{CB9B8A88-AD55-2B42-96B6-B6DD520231DC}">
          <x14:formula1>
            <xm:f>'Areas of Focus'!$A$3:$A$7</xm:f>
          </x14:formula1>
          <xm:sqref>C10 C16 C22 C28 C33:C60</xm:sqref>
        </x14:dataValidation>
        <x14:dataValidation type="list" allowBlank="1" showInputMessage="1" showErrorMessage="1" xr:uid="{B6D526FC-AF65-CD4B-8CBC-705092F6B79B}">
          <x14:formula1>
            <xm:f>'Dates List'!$A$29:$A$31</xm:f>
          </x14:formula1>
          <xm:sqref>E33:E34</xm:sqref>
        </x14:dataValidation>
        <x14:dataValidation type="list" allowBlank="1" showInputMessage="1" showErrorMessage="1" xr:uid="{4A82EA1A-3326-074F-9827-2DE5DA91BC59}">
          <x14:formula1>
            <xm:f>'Dates List'!$J$15:$J$21</xm:f>
          </x14:formula1>
          <xm:sqref>E17:E21</xm:sqref>
        </x14:dataValidation>
        <x14:dataValidation type="list" allowBlank="1" showInputMessage="1" showErrorMessage="1" xr:uid="{946F119F-C81D-7945-BC4A-8CE0F76EEA4B}">
          <x14:formula1>
            <xm:f>'Dates List'!$J$29:$J$31</xm:f>
          </x14:formula1>
          <xm:sqref>E29:E32</xm:sqref>
        </x14:dataValidation>
        <x14:dataValidation type="list" allowBlank="1" showInputMessage="1" showErrorMessage="1" xr:uid="{840EA7E9-917E-3D41-B048-41B0F5030D4B}">
          <x14:formula1>
            <xm:f>'Dates List'!$J$22:$J$28</xm:f>
          </x14:formula1>
          <xm:sqref>E23:E27</xm:sqref>
        </x14:dataValidation>
        <x14:dataValidation type="list" allowBlank="1" showInputMessage="1" showErrorMessage="1" xr:uid="{837C04BB-70B5-4043-AAFC-85CAA72A334C}">
          <x14:formula1>
            <xm:f>'Areas of Focus'!$A$2:$A$9</xm:f>
          </x14:formula1>
          <xm:sqref>C5:C9 C11:C15 C17:C21 C23:C27 C29:C32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8D42C-9FFD-B345-824E-3B06D1A15C39}">
  <sheetPr>
    <tabColor theme="8" tint="-0.499984740745262"/>
    <pageSetUpPr fitToPage="1"/>
  </sheetPr>
  <dimension ref="A1:R60"/>
  <sheetViews>
    <sheetView showGridLines="0" showWhiteSpace="0" zoomScale="90" zoomScaleNormal="90" workbookViewId="0">
      <pane ySplit="3" topLeftCell="A21" activePane="bottomLeft" state="frozen"/>
      <selection activeCell="H3" sqref="H3"/>
      <selection pane="bottomLeft" activeCell="E29" sqref="E29"/>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31</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November 1 - 7 </v>
      </c>
      <c r="B4" s="136"/>
      <c r="C4" s="137"/>
      <c r="D4" s="138"/>
      <c r="E4" s="139" t="str" cm="1">
        <f t="array" aca="1" ref="E4" ca="1">CELL("contents",A1)&amp;" 1 - 7 "</f>
        <v xml:space="preserve">November 1 - 7 </v>
      </c>
      <c r="F4" s="138"/>
      <c r="G4" s="138"/>
      <c r="H4" s="138"/>
      <c r="I4" s="138"/>
      <c r="J4" s="138"/>
      <c r="K4" s="138"/>
      <c r="L4" s="138"/>
      <c r="M4" s="138"/>
      <c r="N4" s="140"/>
      <c r="O4" s="23"/>
      <c r="P4" s="161" t="s">
        <v>132</v>
      </c>
    </row>
    <row r="5" spans="1:18" s="5" customFormat="1" ht="51" customHeight="1">
      <c r="A5" s="101"/>
      <c r="B5" s="102"/>
      <c r="C5" s="103"/>
      <c r="D5" s="104"/>
      <c r="E5" s="105"/>
      <c r="F5" s="106"/>
      <c r="G5" s="106"/>
      <c r="H5" s="106"/>
      <c r="I5" s="106"/>
      <c r="J5" s="106"/>
      <c r="K5" s="106"/>
      <c r="L5" s="106"/>
      <c r="M5" s="106"/>
      <c r="N5" s="107"/>
      <c r="O5" s="2"/>
      <c r="P5" s="161"/>
    </row>
    <row r="6" spans="1:18" s="5" customFormat="1" ht="51" customHeight="1">
      <c r="A6" s="101"/>
      <c r="B6" s="108"/>
      <c r="C6" s="103"/>
      <c r="D6" s="109"/>
      <c r="E6" s="110"/>
      <c r="F6" s="106"/>
      <c r="G6" s="106"/>
      <c r="H6" s="106"/>
      <c r="I6" s="111"/>
      <c r="J6" s="106"/>
      <c r="K6" s="106"/>
      <c r="L6" s="106"/>
      <c r="M6" s="106"/>
      <c r="N6" s="107"/>
      <c r="O6" s="2"/>
      <c r="P6" s="161"/>
      <c r="R6"/>
    </row>
    <row r="7" spans="1:18" s="5" customFormat="1" ht="51" customHeight="1">
      <c r="A7" s="101"/>
      <c r="B7" s="108"/>
      <c r="C7" s="103"/>
      <c r="D7" s="109"/>
      <c r="E7" s="110"/>
      <c r="F7" s="106"/>
      <c r="G7" s="106"/>
      <c r="H7" s="106"/>
      <c r="I7" s="111"/>
      <c r="J7" s="106"/>
      <c r="K7" s="106"/>
      <c r="L7" s="106"/>
      <c r="M7" s="106"/>
      <c r="N7" s="107"/>
      <c r="O7" s="2"/>
      <c r="P7" s="161"/>
      <c r="R7"/>
    </row>
    <row r="8" spans="1:18" s="5" customFormat="1" ht="51" customHeight="1">
      <c r="A8" s="101"/>
      <c r="B8" s="108"/>
      <c r="C8" s="103"/>
      <c r="D8" s="109"/>
      <c r="E8" s="110"/>
      <c r="F8" s="106"/>
      <c r="G8" s="106"/>
      <c r="H8" s="106"/>
      <c r="I8" s="111"/>
      <c r="J8" s="106"/>
      <c r="K8" s="106"/>
      <c r="L8" s="106"/>
      <c r="M8" s="106"/>
      <c r="N8" s="107"/>
      <c r="O8" s="2"/>
      <c r="P8" s="161"/>
      <c r="R8"/>
    </row>
    <row r="9" spans="1:18" s="5" customFormat="1" ht="51" customHeight="1">
      <c r="A9" s="112"/>
      <c r="B9" s="113"/>
      <c r="C9" s="103"/>
      <c r="D9" s="115"/>
      <c r="E9" s="116"/>
      <c r="F9" s="117"/>
      <c r="G9" s="117"/>
      <c r="H9" s="117"/>
      <c r="I9" s="118"/>
      <c r="J9" s="117"/>
      <c r="K9" s="117"/>
      <c r="L9" s="117"/>
      <c r="M9" s="117"/>
      <c r="N9" s="119"/>
      <c r="O9" s="2"/>
      <c r="P9" s="161"/>
      <c r="R9"/>
    </row>
    <row r="10" spans="1:18" s="5" customFormat="1" ht="30" customHeight="1">
      <c r="A10" s="141" t="str" cm="1">
        <f t="array" aca="1" ref="A10" ca="1">CELL("contents",A1)&amp;" 8 - 14 "</f>
        <v xml:space="preserve">November 8 - 14 </v>
      </c>
      <c r="B10" s="137"/>
      <c r="C10" s="137"/>
      <c r="D10" s="137"/>
      <c r="E10" s="142" t="str" cm="1">
        <f t="array" aca="1" ref="E10" ca="1">CELL("contents",A1)&amp;" 8 - 14 "</f>
        <v xml:space="preserve">November 8 - 14 </v>
      </c>
      <c r="F10" s="137"/>
      <c r="G10" s="137"/>
      <c r="H10" s="137"/>
      <c r="I10" s="137"/>
      <c r="J10" s="137"/>
      <c r="K10" s="137"/>
      <c r="L10" s="137"/>
      <c r="M10" s="137"/>
      <c r="N10" s="137"/>
      <c r="O10" s="2"/>
      <c r="P10" s="161"/>
      <c r="R10"/>
    </row>
    <row r="11" spans="1:18" s="5" customFormat="1" ht="51" customHeight="1">
      <c r="A11" s="120"/>
      <c r="B11" s="121"/>
      <c r="C11" s="103"/>
      <c r="D11" s="123"/>
      <c r="E11" s="124"/>
      <c r="F11" s="125"/>
      <c r="G11" s="125"/>
      <c r="H11" s="125"/>
      <c r="I11" s="126"/>
      <c r="J11" s="125"/>
      <c r="K11" s="125"/>
      <c r="L11" s="125"/>
      <c r="M11" s="125"/>
      <c r="N11" s="127"/>
      <c r="O11" s="23"/>
      <c r="P11" s="161"/>
      <c r="R11"/>
    </row>
    <row r="12" spans="1:18" s="5" customFormat="1" ht="51" customHeight="1">
      <c r="A12" s="101"/>
      <c r="B12" s="108"/>
      <c r="C12" s="103"/>
      <c r="D12" s="109"/>
      <c r="E12" s="110"/>
      <c r="F12" s="106"/>
      <c r="G12" s="106"/>
      <c r="H12" s="106"/>
      <c r="I12" s="111"/>
      <c r="J12" s="106"/>
      <c r="K12" s="106"/>
      <c r="L12" s="106"/>
      <c r="M12" s="106"/>
      <c r="N12" s="107"/>
      <c r="O12" s="2"/>
      <c r="P12" s="161"/>
      <c r="R12"/>
    </row>
    <row r="13" spans="1:18" s="5" customFormat="1" ht="51" customHeight="1">
      <c r="A13" s="101"/>
      <c r="B13" s="108"/>
      <c r="C13" s="103"/>
      <c r="D13" s="109"/>
      <c r="E13" s="110"/>
      <c r="F13" s="106"/>
      <c r="G13" s="106"/>
      <c r="H13" s="106"/>
      <c r="I13" s="111"/>
      <c r="J13" s="106"/>
      <c r="K13" s="106"/>
      <c r="L13" s="106"/>
      <c r="M13" s="106"/>
      <c r="N13" s="107"/>
      <c r="O13" s="2"/>
      <c r="P13" s="161"/>
      <c r="R13"/>
    </row>
    <row r="14" spans="1:18" s="5" customFormat="1" ht="51" customHeight="1">
      <c r="A14" s="101"/>
      <c r="B14" s="108"/>
      <c r="C14" s="103"/>
      <c r="D14" s="109"/>
      <c r="E14" s="110"/>
      <c r="F14" s="106"/>
      <c r="G14" s="106"/>
      <c r="H14" s="106"/>
      <c r="I14" s="111"/>
      <c r="J14" s="106"/>
      <c r="K14" s="106"/>
      <c r="L14" s="106"/>
      <c r="M14" s="106"/>
      <c r="N14" s="107"/>
      <c r="O14" s="2"/>
      <c r="P14" s="161"/>
      <c r="R14"/>
    </row>
    <row r="15" spans="1:18" s="5" customFormat="1" ht="51" customHeight="1">
      <c r="A15" s="112"/>
      <c r="B15" s="113"/>
      <c r="C15" s="103"/>
      <c r="D15" s="115"/>
      <c r="E15" s="116"/>
      <c r="F15" s="117"/>
      <c r="G15" s="117"/>
      <c r="H15" s="117"/>
      <c r="I15" s="118"/>
      <c r="J15" s="117"/>
      <c r="K15" s="117"/>
      <c r="L15" s="117"/>
      <c r="M15" s="117"/>
      <c r="N15" s="119"/>
      <c r="O15" s="2"/>
      <c r="P15" s="161"/>
      <c r="R15"/>
    </row>
    <row r="16" spans="1:18" s="5" customFormat="1" ht="30" customHeight="1">
      <c r="A16" s="141" t="str" cm="1">
        <f t="array" aca="1" ref="A16" ca="1">CELL("contents",A1)&amp;" 15 - 21 "</f>
        <v xml:space="preserve">November 15 - 21 </v>
      </c>
      <c r="B16" s="137"/>
      <c r="C16" s="137"/>
      <c r="D16" s="137"/>
      <c r="E16" s="143" t="str" cm="1">
        <f t="array" aca="1" ref="E16" ca="1">CELL("contents",A1)&amp;" 15 - 21 "</f>
        <v xml:space="preserve">November 15 - 21 </v>
      </c>
      <c r="F16" s="137"/>
      <c r="G16" s="137"/>
      <c r="H16" s="137"/>
      <c r="I16" s="137"/>
      <c r="J16" s="137"/>
      <c r="K16" s="137"/>
      <c r="L16" s="137"/>
      <c r="M16" s="137"/>
      <c r="N16" s="137"/>
      <c r="O16" s="2"/>
      <c r="P16" s="161"/>
      <c r="R16"/>
    </row>
    <row r="17" spans="1:18" s="5" customFormat="1" ht="51" customHeight="1">
      <c r="A17" s="120"/>
      <c r="B17" s="121"/>
      <c r="C17" s="103"/>
      <c r="D17" s="123"/>
      <c r="E17" s="124"/>
      <c r="F17" s="125"/>
      <c r="G17" s="125"/>
      <c r="H17" s="125"/>
      <c r="I17" s="126"/>
      <c r="J17" s="125"/>
      <c r="K17" s="125"/>
      <c r="L17" s="125"/>
      <c r="M17" s="125"/>
      <c r="N17" s="127"/>
      <c r="O17" s="2"/>
      <c r="P17" s="161"/>
    </row>
    <row r="18" spans="1:18" s="5" customFormat="1" ht="51" customHeight="1">
      <c r="A18" s="120"/>
      <c r="B18" s="121"/>
      <c r="C18" s="103"/>
      <c r="D18" s="123"/>
      <c r="E18" s="124"/>
      <c r="F18" s="125"/>
      <c r="G18" s="125"/>
      <c r="H18" s="125"/>
      <c r="I18" s="126"/>
      <c r="J18" s="125"/>
      <c r="K18" s="125"/>
      <c r="L18" s="125"/>
      <c r="M18" s="125"/>
      <c r="N18" s="127"/>
      <c r="O18" s="23"/>
      <c r="P18" s="161"/>
    </row>
    <row r="19" spans="1:18" s="5" customFormat="1" ht="51" customHeight="1">
      <c r="A19" s="101"/>
      <c r="B19" s="108"/>
      <c r="C19" s="103"/>
      <c r="D19" s="109"/>
      <c r="E19" s="110"/>
      <c r="F19" s="106"/>
      <c r="G19" s="106"/>
      <c r="H19" s="106"/>
      <c r="I19" s="111"/>
      <c r="J19" s="106"/>
      <c r="K19" s="106"/>
      <c r="L19" s="106"/>
      <c r="M19" s="106"/>
      <c r="N19" s="107"/>
      <c r="O19" s="23"/>
      <c r="P19" s="161"/>
    </row>
    <row r="20" spans="1:18" s="5" customFormat="1" ht="51" customHeight="1">
      <c r="A20" s="101"/>
      <c r="B20" s="108"/>
      <c r="C20" s="103"/>
      <c r="D20" s="109"/>
      <c r="E20" s="110"/>
      <c r="F20" s="106"/>
      <c r="G20" s="106"/>
      <c r="H20" s="106"/>
      <c r="I20" s="111"/>
      <c r="J20" s="106"/>
      <c r="K20" s="106"/>
      <c r="L20" s="106"/>
      <c r="M20" s="106"/>
      <c r="N20" s="107"/>
      <c r="O20" s="2"/>
      <c r="P20" s="161"/>
    </row>
    <row r="21" spans="1:18" s="5" customFormat="1" ht="51" customHeight="1">
      <c r="A21" s="112"/>
      <c r="B21" s="113"/>
      <c r="C21" s="103"/>
      <c r="D21" s="115"/>
      <c r="E21" s="116"/>
      <c r="F21" s="117"/>
      <c r="G21" s="117"/>
      <c r="H21" s="117"/>
      <c r="I21" s="118"/>
      <c r="J21" s="117"/>
      <c r="K21" s="117"/>
      <c r="L21" s="117"/>
      <c r="M21" s="117"/>
      <c r="N21" s="119"/>
      <c r="O21" s="2"/>
      <c r="P21" s="161"/>
    </row>
    <row r="22" spans="1:18" s="5" customFormat="1" ht="30" customHeight="1">
      <c r="A22" s="141" t="str" cm="1">
        <f t="array" aca="1" ref="A22" ca="1">CELL("contents",A1)&amp;" 22 - 28 "</f>
        <v xml:space="preserve">November 22 - 28 </v>
      </c>
      <c r="B22" s="137"/>
      <c r="C22" s="137"/>
      <c r="D22" s="137"/>
      <c r="E22" s="142" t="str" cm="1">
        <f t="array" aca="1" ref="E22" ca="1">CELL("contents",A1)&amp;" 22 - 28 "</f>
        <v xml:space="preserve">November 22 - 28 </v>
      </c>
      <c r="F22" s="137"/>
      <c r="G22" s="137"/>
      <c r="H22" s="137"/>
      <c r="I22" s="137"/>
      <c r="J22" s="137"/>
      <c r="K22" s="137"/>
      <c r="L22" s="137"/>
      <c r="M22" s="137"/>
      <c r="N22" s="137"/>
      <c r="O22" s="2"/>
      <c r="P22" s="161"/>
      <c r="R22" s="4"/>
    </row>
    <row r="23" spans="1:18" s="5" customFormat="1" ht="51" customHeight="1">
      <c r="A23" s="120"/>
      <c r="B23" s="121"/>
      <c r="C23" s="103"/>
      <c r="D23" s="123"/>
      <c r="E23" s="124"/>
      <c r="F23" s="125"/>
      <c r="G23" s="125"/>
      <c r="H23" s="125"/>
      <c r="I23" s="126"/>
      <c r="J23" s="125"/>
      <c r="K23" s="125"/>
      <c r="L23" s="125"/>
      <c r="M23" s="125"/>
      <c r="N23" s="127"/>
      <c r="O23" s="2"/>
      <c r="P23" s="161"/>
      <c r="R23" s="4"/>
    </row>
    <row r="24" spans="1:18" s="5" customFormat="1" ht="51" customHeight="1">
      <c r="A24" s="101"/>
      <c r="B24" s="108"/>
      <c r="C24" s="103"/>
      <c r="D24" s="109"/>
      <c r="E24" s="110"/>
      <c r="F24" s="106"/>
      <c r="G24" s="106"/>
      <c r="H24" s="106"/>
      <c r="I24" s="111"/>
      <c r="J24" s="106"/>
      <c r="K24" s="106"/>
      <c r="L24" s="106"/>
      <c r="M24" s="106"/>
      <c r="N24" s="107"/>
      <c r="O24" s="2"/>
      <c r="P24" s="161"/>
      <c r="R24" s="4"/>
    </row>
    <row r="25" spans="1:18" s="5" customFormat="1" ht="51" customHeight="1">
      <c r="A25" s="101"/>
      <c r="B25" s="108"/>
      <c r="C25" s="103"/>
      <c r="D25" s="109"/>
      <c r="E25" s="110"/>
      <c r="F25" s="106"/>
      <c r="G25" s="106"/>
      <c r="H25" s="106"/>
      <c r="I25" s="111"/>
      <c r="J25" s="106"/>
      <c r="K25" s="106"/>
      <c r="L25" s="106"/>
      <c r="M25" s="106"/>
      <c r="N25" s="107"/>
      <c r="O25" s="23"/>
      <c r="P25" s="161"/>
      <c r="R25" s="4"/>
    </row>
    <row r="26" spans="1:18" s="5" customFormat="1" ht="51" customHeight="1">
      <c r="A26" s="101"/>
      <c r="B26" s="108"/>
      <c r="C26" s="103"/>
      <c r="D26" s="109"/>
      <c r="E26" s="110"/>
      <c r="F26" s="106"/>
      <c r="G26" s="106"/>
      <c r="H26" s="106"/>
      <c r="I26" s="111"/>
      <c r="J26" s="106"/>
      <c r="K26" s="106"/>
      <c r="L26" s="106"/>
      <c r="M26" s="106"/>
      <c r="N26" s="107"/>
      <c r="O26" s="2"/>
      <c r="P26" s="161"/>
      <c r="R26" s="4"/>
    </row>
    <row r="27" spans="1:18" s="5" customFormat="1" ht="51" customHeight="1">
      <c r="A27" s="112"/>
      <c r="B27" s="113"/>
      <c r="C27" s="103"/>
      <c r="D27" s="115"/>
      <c r="E27" s="116"/>
      <c r="F27" s="117"/>
      <c r="G27" s="117"/>
      <c r="H27" s="117"/>
      <c r="I27" s="118"/>
      <c r="J27" s="117"/>
      <c r="K27" s="117"/>
      <c r="L27" s="117"/>
      <c r="M27" s="117"/>
      <c r="N27" s="119"/>
      <c r="O27" s="2"/>
      <c r="P27" s="161"/>
      <c r="R27" s="4"/>
    </row>
    <row r="28" spans="1:18" s="5" customFormat="1" ht="30" customHeight="1">
      <c r="A28" s="141" t="str" cm="1">
        <f t="array" aca="1" ref="A28" ca="1">CELL("contents",A1)&amp;" 29 - 30 "</f>
        <v xml:space="preserve">November 29 - 30 </v>
      </c>
      <c r="B28" s="137"/>
      <c r="C28" s="137"/>
      <c r="D28" s="137"/>
      <c r="E28" s="142" t="str" cm="1">
        <f t="array" aca="1" ref="E28" ca="1">CELL("contents",A1)&amp;" 29 - 30 "</f>
        <v xml:space="preserve">November 29 - 30 </v>
      </c>
      <c r="F28" s="137"/>
      <c r="G28" s="137"/>
      <c r="H28" s="137"/>
      <c r="I28" s="137"/>
      <c r="J28" s="137"/>
      <c r="K28" s="137"/>
      <c r="L28" s="137"/>
      <c r="M28" s="137"/>
      <c r="N28" s="137"/>
      <c r="O28" s="2"/>
      <c r="P28" s="161"/>
      <c r="R28" s="4"/>
    </row>
    <row r="29" spans="1:18" s="5" customFormat="1" ht="51" customHeight="1">
      <c r="A29" s="120"/>
      <c r="B29" s="121"/>
      <c r="C29" s="103"/>
      <c r="D29" s="123"/>
      <c r="E29" s="124"/>
      <c r="F29" s="125"/>
      <c r="G29" s="125"/>
      <c r="H29" s="125"/>
      <c r="I29" s="126"/>
      <c r="J29" s="125"/>
      <c r="K29" s="125"/>
      <c r="L29" s="125"/>
      <c r="M29" s="125"/>
      <c r="N29" s="127"/>
      <c r="O29" s="2"/>
      <c r="P29" s="161"/>
      <c r="R29" s="4"/>
    </row>
    <row r="30" spans="1:18" s="5" customFormat="1" ht="51" customHeight="1">
      <c r="A30" s="101"/>
      <c r="B30" s="108"/>
      <c r="C30" s="103"/>
      <c r="D30" s="109"/>
      <c r="E30" s="110"/>
      <c r="F30" s="106"/>
      <c r="G30" s="106"/>
      <c r="H30" s="106"/>
      <c r="I30" s="111"/>
      <c r="J30" s="106"/>
      <c r="K30" s="106"/>
      <c r="L30" s="106"/>
      <c r="M30" s="106"/>
      <c r="N30" s="107"/>
      <c r="O30" s="2"/>
      <c r="P30" s="161"/>
      <c r="R30" s="4"/>
    </row>
    <row r="31" spans="1:18" s="5" customFormat="1" ht="51" customHeight="1">
      <c r="A31" s="112"/>
      <c r="B31" s="113"/>
      <c r="C31" s="103"/>
      <c r="D31" s="115"/>
      <c r="E31" s="116"/>
      <c r="F31" s="117"/>
      <c r="G31" s="117"/>
      <c r="H31" s="117"/>
      <c r="I31" s="118"/>
      <c r="J31" s="117"/>
      <c r="K31" s="117"/>
      <c r="L31" s="117"/>
      <c r="M31" s="117"/>
      <c r="N31" s="119"/>
      <c r="O31" s="2"/>
      <c r="P31" s="161"/>
      <c r="R31" s="4"/>
    </row>
    <row r="32" spans="1:18" s="5" customFormat="1" ht="51" customHeight="1" thickBot="1">
      <c r="A32" s="128"/>
      <c r="B32" s="129"/>
      <c r="C32" s="103"/>
      <c r="D32" s="130"/>
      <c r="E32" s="131"/>
      <c r="F32" s="132"/>
      <c r="G32" s="132"/>
      <c r="H32" s="132"/>
      <c r="I32" s="130"/>
      <c r="J32" s="132"/>
      <c r="K32" s="132"/>
      <c r="L32" s="132"/>
      <c r="M32" s="132"/>
      <c r="N32" s="129"/>
      <c r="O32" s="2"/>
      <c r="P32" s="164"/>
      <c r="R32" s="4"/>
    </row>
    <row r="33" spans="1:18" s="5" customFormat="1" ht="18" customHeight="1">
      <c r="A33" s="35"/>
      <c r="B33" s="36"/>
      <c r="C33" s="37"/>
      <c r="D33" s="38"/>
      <c r="E33" s="39"/>
      <c r="F33" s="40"/>
      <c r="G33" s="40"/>
      <c r="H33" s="40"/>
      <c r="I33" s="38"/>
      <c r="J33" s="40"/>
      <c r="K33" s="40"/>
      <c r="L33" s="40"/>
      <c r="M33" s="40"/>
      <c r="N33" s="36"/>
      <c r="O33" s="2"/>
      <c r="P33" s="41"/>
      <c r="R33" s="4"/>
    </row>
    <row r="34" spans="1:18" ht="18" customHeight="1">
      <c r="A34" s="35"/>
      <c r="B34" s="36"/>
      <c r="C34" s="37"/>
      <c r="D34" s="38"/>
      <c r="E34" s="39"/>
      <c r="F34" s="40"/>
      <c r="G34" s="40"/>
      <c r="H34" s="40"/>
      <c r="I34" s="38"/>
      <c r="J34" s="40"/>
      <c r="K34" s="40"/>
      <c r="L34" s="40"/>
      <c r="M34" s="40"/>
      <c r="N34" s="36"/>
      <c r="O34" s="1"/>
      <c r="P34" s="41"/>
    </row>
    <row r="35" spans="1:18" ht="18" customHeight="1">
      <c r="C35" s="8"/>
    </row>
    <row r="36" spans="1:18" ht="18" customHeight="1">
      <c r="C36" s="8"/>
    </row>
    <row r="37" spans="1:18" ht="18" customHeight="1">
      <c r="C37" s="8"/>
    </row>
    <row r="38" spans="1:18" ht="18" customHeight="1">
      <c r="C38" s="8"/>
    </row>
    <row r="39" spans="1:18" ht="18" customHeight="1">
      <c r="C39" s="8"/>
    </row>
    <row r="40" spans="1:18" ht="18" customHeight="1">
      <c r="C40" s="8"/>
    </row>
    <row r="41" spans="1:18" ht="18" customHeight="1">
      <c r="C41" s="8"/>
    </row>
    <row r="42" spans="1:18" ht="18" customHeight="1">
      <c r="C42" s="8"/>
    </row>
    <row r="43" spans="1:18" ht="18" customHeight="1">
      <c r="C43" s="8"/>
    </row>
    <row r="44" spans="1:18" ht="18" customHeight="1">
      <c r="C44" s="8"/>
    </row>
    <row r="45" spans="1:18" ht="18" customHeight="1"/>
    <row r="46" spans="1:18" s="9" customFormat="1" ht="18" customHeight="1">
      <c r="B46" s="1"/>
      <c r="C46" s="1"/>
      <c r="D46" s="1"/>
      <c r="E46" s="1"/>
      <c r="F46" s="1"/>
      <c r="G46" s="1"/>
      <c r="H46" s="1"/>
      <c r="I46" s="1"/>
      <c r="J46" s="1"/>
      <c r="K46" s="2"/>
      <c r="L46" s="1"/>
      <c r="M46" s="1"/>
      <c r="N46" s="1"/>
      <c r="O46" s="3"/>
      <c r="P46" s="25"/>
      <c r="Q46" s="4"/>
      <c r="R46" s="4"/>
    </row>
    <row r="47" spans="1:18" s="9" customFormat="1" ht="18" customHeight="1">
      <c r="B47" s="1"/>
      <c r="C47" s="1"/>
      <c r="D47" s="1"/>
      <c r="E47" s="1"/>
      <c r="F47" s="1"/>
      <c r="G47" s="1"/>
      <c r="H47" s="1"/>
      <c r="I47" s="1"/>
      <c r="J47" s="1"/>
      <c r="K47" s="2"/>
      <c r="L47" s="1"/>
      <c r="M47" s="1"/>
      <c r="N47" s="1"/>
      <c r="O47" s="3"/>
      <c r="P47" s="25"/>
      <c r="Q47" s="4"/>
      <c r="R47" s="4"/>
    </row>
    <row r="48" spans="1: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row r="56" spans="2:18" s="9" customFormat="1" ht="18" customHeight="1">
      <c r="B56" s="1"/>
      <c r="C56" s="1"/>
      <c r="D56" s="1"/>
      <c r="E56" s="1"/>
      <c r="F56" s="1"/>
      <c r="G56" s="1"/>
      <c r="H56" s="1"/>
      <c r="I56" s="1"/>
      <c r="J56" s="1"/>
      <c r="K56" s="2"/>
      <c r="L56" s="1"/>
      <c r="M56" s="1"/>
      <c r="N56" s="1"/>
      <c r="O56" s="3"/>
      <c r="P56" s="25"/>
      <c r="Q56" s="4"/>
      <c r="R56" s="4"/>
    </row>
    <row r="57" spans="2:18" s="9" customFormat="1" ht="18" customHeight="1">
      <c r="B57" s="1"/>
      <c r="C57" s="1"/>
      <c r="D57" s="1"/>
      <c r="E57" s="1"/>
      <c r="F57" s="1"/>
      <c r="G57" s="1"/>
      <c r="H57" s="1"/>
      <c r="I57" s="1"/>
      <c r="J57" s="1"/>
      <c r="K57" s="2"/>
      <c r="L57" s="1"/>
      <c r="M57" s="1"/>
      <c r="N57" s="1"/>
      <c r="O57" s="3"/>
      <c r="P57" s="25"/>
      <c r="Q57" s="4"/>
      <c r="R57" s="4"/>
    </row>
    <row r="58" spans="2:18" s="9" customFormat="1" ht="18" customHeight="1">
      <c r="B58" s="1"/>
      <c r="C58" s="1"/>
      <c r="D58" s="1"/>
      <c r="E58" s="1"/>
      <c r="F58" s="1"/>
      <c r="G58" s="1"/>
      <c r="H58" s="1"/>
      <c r="I58" s="1"/>
      <c r="J58" s="1"/>
      <c r="K58" s="2"/>
      <c r="L58" s="1"/>
      <c r="M58" s="1"/>
      <c r="N58" s="1"/>
      <c r="O58" s="3"/>
      <c r="P58" s="25"/>
      <c r="Q58" s="4"/>
      <c r="R58" s="4"/>
    </row>
    <row r="59" spans="2:18" s="9" customFormat="1" ht="18" customHeight="1">
      <c r="B59" s="1"/>
      <c r="C59" s="1"/>
      <c r="D59" s="1"/>
      <c r="E59" s="1"/>
      <c r="F59" s="1"/>
      <c r="G59" s="1"/>
      <c r="H59" s="1"/>
      <c r="I59" s="1"/>
      <c r="J59" s="1"/>
      <c r="K59" s="2"/>
      <c r="L59" s="1"/>
      <c r="M59" s="1"/>
      <c r="N59" s="1"/>
      <c r="O59" s="3"/>
      <c r="P59" s="25"/>
      <c r="Q59" s="4"/>
      <c r="R59" s="4"/>
    </row>
    <row r="60" spans="2:18" s="9" customFormat="1" ht="18" customHeight="1">
      <c r="B60" s="1"/>
      <c r="C60" s="1"/>
      <c r="D60" s="1"/>
      <c r="E60" s="1"/>
      <c r="F60" s="1"/>
      <c r="G60" s="1"/>
      <c r="H60" s="1"/>
      <c r="I60" s="1"/>
      <c r="J60" s="1"/>
      <c r="K60" s="2"/>
      <c r="L60" s="1"/>
      <c r="M60" s="1"/>
      <c r="N60" s="1"/>
      <c r="O60" s="3"/>
      <c r="P60" s="25"/>
      <c r="Q60" s="4"/>
      <c r="R60" s="4"/>
    </row>
  </sheetData>
  <sheetProtection formatCells="0" formatRows="0" insertRows="0" insertHyperlinks="0" deleteRows="0" selectLockedCells="1"/>
  <mergeCells count="4">
    <mergeCell ref="F1:M1"/>
    <mergeCell ref="F2:M2"/>
    <mergeCell ref="P4:P32"/>
    <mergeCell ref="B1:E1"/>
  </mergeCells>
  <conditionalFormatting sqref="C4 C10 C16 C22 C28 C33:C60">
    <cfRule type="containsText" dxfId="66" priority="78" stopIfTrue="1" operator="containsText" text="Community &amp; Employee Relations">
      <formula>NOT(ISERROR(SEARCH("Community &amp; Employee Relations",C4)))</formula>
    </cfRule>
    <cfRule type="containsText" dxfId="65" priority="79" stopIfTrue="1" operator="containsText" text="Campaign">
      <formula>NOT(ISERROR(SEARCH("Campaign",C4)))</formula>
    </cfRule>
    <cfRule type="containsText" dxfId="64" priority="80" stopIfTrue="1" operator="containsText" text="Holiday">
      <formula>NOT(ISERROR(SEARCH("Holiday",C4)))</formula>
    </cfRule>
    <cfRule type="containsText" dxfId="63" priority="81" stopIfTrue="1" operator="containsText" text="Promotion">
      <formula>NOT(ISERROR(SEARCH("Promotion",C4)))</formula>
    </cfRule>
    <cfRule type="containsText" dxfId="62" priority="82" stopIfTrue="1" operator="containsText" text="Education">
      <formula>NOT(ISERROR(SEARCH("Education",C4)))</formula>
    </cfRule>
    <cfRule type="containsText" dxfId="61" priority="83" stopIfTrue="1" operator="containsText" text="Other">
      <formula>NOT(ISERROR(SEARCH("Other",C4)))</formula>
    </cfRule>
    <cfRule type="containsText" dxfId="60" priority="84" stopIfTrue="1" operator="containsText" text="A8">
      <formula>NOT(ISERROR(SEARCH("A8",C4)))</formula>
    </cfRule>
    <cfRule type="containsText" dxfId="59" priority="85" stopIfTrue="1" operator="containsText" text="A9">
      <formula>NOT(ISERROR(SEARCH("A9",C4)))</formula>
    </cfRule>
    <cfRule type="containsText" dxfId="58" priority="86" stopIfTrue="1" operator="containsText" text="A10">
      <formula>NOT(ISERROR(SEARCH("A10",C4)))</formula>
    </cfRule>
    <cfRule type="containsText" dxfId="57" priority="87" stopIfTrue="1" operator="containsText" text="A11">
      <formula>NOT(ISERROR(SEARCH("A11",C4)))</formula>
    </cfRule>
    <cfRule type="containsText" dxfId="56" priority="88" stopIfTrue="1" operator="containsText" text="A12">
      <formula>NOT(ISERROR(SEARCH("A12",C4)))</formula>
    </cfRule>
  </conditionalFormatting>
  <conditionalFormatting sqref="C5:C9 C11:C15 C17:C21 C23:C27 C29:C32">
    <cfRule type="containsText" dxfId="55" priority="1" stopIfTrue="1" operator="containsText" text="Promotion">
      <formula>NOT(ISERROR(SEARCH("Promotion",C5)))</formula>
    </cfRule>
    <cfRule type="containsText" dxfId="54" priority="2" stopIfTrue="1" operator="containsText" text="Hiring">
      <formula>NOT(ISERROR(SEARCH("Hiring",C5)))</formula>
    </cfRule>
    <cfRule type="containsText" dxfId="53" priority="3" operator="containsText" text="Community &amp; Employee Relations">
      <formula>NOT(ISERROR(SEARCH("Community &amp; Employee Relations",C5)))</formula>
    </cfRule>
    <cfRule type="containsText" dxfId="52" priority="4" stopIfTrue="1" operator="containsText" text="Education">
      <formula>NOT(ISERROR(SEARCH("Education",C5)))</formula>
    </cfRule>
    <cfRule type="containsText" dxfId="51" priority="5" stopIfTrue="1" operator="containsText" text="Holiday">
      <formula>NOT(ISERROR(SEARCH("Holiday",C5)))</formula>
    </cfRule>
    <cfRule type="containsText" dxfId="50" priority="6" stopIfTrue="1" operator="containsText" text="Other">
      <formula>NOT(ISERROR(SEARCH("Other",C5)))</formula>
    </cfRule>
    <cfRule type="containsText" dxfId="49" priority="7" stopIfTrue="1" operator="containsText" text="Entertainment">
      <formula>NOT(ISERROR(SEARCH("Entertainment",C5)))</formula>
    </cfRule>
    <cfRule type="containsText" dxfId="48" priority="8" stopIfTrue="1" operator="containsText" text="Events">
      <formula>NOT(ISERROR(SEARCH("Events",C5)))</formula>
    </cfRule>
    <cfRule type="containsText" dxfId="47" priority="9" stopIfTrue="1" operator="containsText" text="A10">
      <formula>NOT(ISERROR(SEARCH("A10",C5)))</formula>
    </cfRule>
    <cfRule type="containsText" dxfId="46" priority="10" stopIfTrue="1" operator="containsText" text="A11">
      <formula>NOT(ISERROR(SEARCH("A11",C5)))</formula>
    </cfRule>
    <cfRule type="containsText" dxfId="45" priority="11" stopIfTrue="1" operator="containsText" text="A12">
      <formula>NOT(ISERROR(SEARCH("A12",C5)))</formula>
    </cfRule>
  </conditionalFormatting>
  <conditionalFormatting sqref="F5:H64">
    <cfRule type="notContainsBlanks" dxfId="44" priority="89" stopIfTrue="1">
      <formula>LEN(TRIM(F5))&gt;0</formula>
    </cfRule>
  </conditionalFormatting>
  <conditionalFormatting sqref="I5:I9 I11:I15 I17:I21 I23:I27 I29:I32">
    <cfRule type="notContainsBlanks" dxfId="43" priority="90">
      <formula>LEN(TRIM(I5))&gt;0</formula>
    </cfRule>
  </conditionalFormatting>
  <conditionalFormatting sqref="J5:M60">
    <cfRule type="notContainsBlanks" dxfId="42" priority="91">
      <formula>LEN(TRIM(J5))&gt;0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4E6D8772-DC20-904F-9A03-049AAAC62A15}">
          <x14:formula1>
            <xm:f>'Dates List'!$K$22:$K$28</xm:f>
          </x14:formula1>
          <xm:sqref>E23:E27</xm:sqref>
        </x14:dataValidation>
        <x14:dataValidation type="list" allowBlank="1" showInputMessage="1" showErrorMessage="1" xr:uid="{DC86478A-5E19-734C-A1D0-633FEB085DB8}">
          <x14:formula1>
            <xm:f>'Dates List'!$K$8:$K$14</xm:f>
          </x14:formula1>
          <xm:sqref>E11:E15</xm:sqref>
        </x14:dataValidation>
        <x14:dataValidation type="list" allowBlank="1" showInputMessage="1" showErrorMessage="1" xr:uid="{293DCDAA-73AF-F144-B8BA-0028F58E09D8}">
          <x14:formula1>
            <xm:f>'Dates List'!$K$1:$K$7</xm:f>
          </x14:formula1>
          <xm:sqref>E5:E9</xm:sqref>
        </x14:dataValidation>
        <x14:dataValidation type="list" allowBlank="1" showInputMessage="1" showErrorMessage="1" xr:uid="{14467D3C-709E-1D41-9276-263997039BDE}">
          <x14:formula1>
            <xm:f>'Areas of Focus'!$A$3:$A$7</xm:f>
          </x14:formula1>
          <xm:sqref>C10 C16 C22 C28 C33:C60</xm:sqref>
        </x14:dataValidation>
        <x14:dataValidation type="list" allowBlank="1" showInputMessage="1" showErrorMessage="1" xr:uid="{F796AEAB-A6FC-414F-99C7-64E539C4DC5F}">
          <x14:formula1>
            <xm:f>'Dates List'!$A$29:$A$31</xm:f>
          </x14:formula1>
          <xm:sqref>E33:E34</xm:sqref>
        </x14:dataValidation>
        <x14:dataValidation type="list" allowBlank="1" showInputMessage="1" showErrorMessage="1" xr:uid="{E4E0E6F9-775B-D94E-B2B2-2C9DA55A8965}">
          <x14:formula1>
            <xm:f>'Dates List'!$K$15:$K$21</xm:f>
          </x14:formula1>
          <xm:sqref>E17:E21</xm:sqref>
        </x14:dataValidation>
        <x14:dataValidation type="list" allowBlank="1" showInputMessage="1" showErrorMessage="1" xr:uid="{7D067E7C-29EE-C948-9803-12B3816ADDF3}">
          <x14:formula1>
            <xm:f>'Dates List'!$K$29:$K$31</xm:f>
          </x14:formula1>
          <xm:sqref>E29:E32</xm:sqref>
        </x14:dataValidation>
        <x14:dataValidation type="list" allowBlank="1" showInputMessage="1" showErrorMessage="1" xr:uid="{5B3D51CE-6721-EB44-8095-F2EE8A529D85}">
          <x14:formula1>
            <xm:f>'Areas of Focus'!$A$2:$A$9</xm:f>
          </x14:formula1>
          <xm:sqref>C5:C9 C11:C15 C17:C21 C23:C27 C29:C32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8C67A-DD1F-7249-AEC4-EDC55C2364CC}">
  <sheetPr>
    <tabColor theme="8" tint="-0.499984740745262"/>
    <pageSetUpPr fitToPage="1"/>
  </sheetPr>
  <dimension ref="A1:R60"/>
  <sheetViews>
    <sheetView showGridLines="0" showWhiteSpace="0" zoomScale="90" zoomScaleNormal="90" workbookViewId="0">
      <pane ySplit="3" topLeftCell="A4" activePane="bottomLeft" state="frozen"/>
      <selection activeCell="H3" sqref="H3"/>
      <selection pane="bottomLeft" activeCell="A5" sqref="A5"/>
    </sheetView>
  </sheetViews>
  <sheetFormatPr baseColWidth="10" defaultColWidth="11" defaultRowHeight="16"/>
  <cols>
    <col min="1" max="1" width="32.140625" style="9" customWidth="1"/>
    <col min="2" max="2" width="50.140625" style="1" customWidth="1"/>
    <col min="3" max="3" width="29.5703125" style="1" customWidth="1"/>
    <col min="4" max="4" width="14.28515625" style="1" customWidth="1"/>
    <col min="5" max="5" width="17.7109375" style="1" customWidth="1"/>
    <col min="6" max="8" width="7.85546875" style="1" customWidth="1"/>
    <col min="9" max="9" width="10.28515625" style="1" customWidth="1"/>
    <col min="10" max="10" width="7.85546875" style="1" customWidth="1"/>
    <col min="11" max="11" width="7.85546875" style="2" customWidth="1"/>
    <col min="12" max="13" width="7.85546875" style="1" customWidth="1"/>
    <col min="14" max="14" width="60" style="1" customWidth="1"/>
    <col min="15" max="15" width="2.5703125" style="3" customWidth="1"/>
    <col min="16" max="16" width="41.85546875" style="25" customWidth="1"/>
    <col min="17" max="17" width="3.7109375" style="4" customWidth="1"/>
    <col min="18" max="18" width="42.42578125" style="4" customWidth="1"/>
    <col min="19" max="16384" width="11" style="4"/>
  </cols>
  <sheetData>
    <row r="1" spans="1:18" ht="125" customHeight="1">
      <c r="A1" s="149" t="s">
        <v>32</v>
      </c>
      <c r="B1" s="163" t="str">
        <f>INSTRUCTIONS!B24</f>
        <v xml:space="preserve"> </v>
      </c>
      <c r="C1" s="163"/>
      <c r="D1" s="163"/>
      <c r="E1" s="163"/>
      <c r="F1" s="162"/>
      <c r="G1" s="162"/>
      <c r="H1" s="162"/>
      <c r="I1" s="162"/>
      <c r="J1" s="162"/>
      <c r="K1" s="162"/>
      <c r="L1" s="162"/>
      <c r="M1" s="162"/>
      <c r="N1" s="155" t="s">
        <v>1</v>
      </c>
      <c r="P1" s="26"/>
    </row>
    <row r="2" spans="1:18" ht="28" customHeight="1" thickBot="1">
      <c r="A2" s="150">
        <f>'Dates List'!M1</f>
        <v>2027</v>
      </c>
      <c r="B2" s="11"/>
      <c r="C2" s="12" t="s">
        <v>2</v>
      </c>
      <c r="D2" s="11"/>
      <c r="E2" s="12" t="s">
        <v>2</v>
      </c>
      <c r="F2" s="158" t="s">
        <v>3</v>
      </c>
      <c r="G2" s="159"/>
      <c r="H2" s="159"/>
      <c r="I2" s="159"/>
      <c r="J2" s="159"/>
      <c r="K2" s="159"/>
      <c r="L2" s="159"/>
      <c r="M2" s="160"/>
      <c r="N2" s="11"/>
      <c r="O2" s="4"/>
      <c r="P2" s="24"/>
    </row>
    <row r="3" spans="1:18" ht="50" customHeight="1">
      <c r="A3" s="151" t="s">
        <v>4</v>
      </c>
      <c r="B3" s="152" t="s">
        <v>5</v>
      </c>
      <c r="C3" s="152" t="s">
        <v>6</v>
      </c>
      <c r="D3" s="152" t="s">
        <v>7</v>
      </c>
      <c r="E3" s="152" t="s">
        <v>8</v>
      </c>
      <c r="F3" s="153"/>
      <c r="G3" s="153"/>
      <c r="H3" s="153"/>
      <c r="I3" s="153" t="s">
        <v>9</v>
      </c>
      <c r="J3" s="153" t="s">
        <v>10</v>
      </c>
      <c r="K3" s="153" t="s">
        <v>11</v>
      </c>
      <c r="L3" s="153" t="s">
        <v>12</v>
      </c>
      <c r="M3" s="153" t="s">
        <v>13</v>
      </c>
      <c r="N3" s="152" t="s">
        <v>14</v>
      </c>
      <c r="O3" s="6"/>
      <c r="P3" s="154" t="s">
        <v>124</v>
      </c>
    </row>
    <row r="4" spans="1:18" s="5" customFormat="1" ht="30" customHeight="1">
      <c r="A4" s="135" t="str" cm="1">
        <f t="array" aca="1" ref="A4" ca="1">CELL("contents",A1)&amp;" 1 - 7 "</f>
        <v xml:space="preserve">December 1 - 7 </v>
      </c>
      <c r="B4" s="136"/>
      <c r="C4" s="137"/>
      <c r="D4" s="138"/>
      <c r="E4" s="139" t="str" cm="1">
        <f t="array" aca="1" ref="E4" ca="1">CELL("contents",A1)&amp;" 1 - 7 "</f>
        <v xml:space="preserve">December 1 - 7 </v>
      </c>
      <c r="F4" s="138"/>
      <c r="G4" s="138"/>
      <c r="H4" s="138"/>
      <c r="I4" s="138"/>
      <c r="J4" s="138"/>
      <c r="K4" s="138"/>
      <c r="L4" s="138"/>
      <c r="M4" s="138"/>
      <c r="N4" s="140"/>
      <c r="O4" s="23"/>
      <c r="P4" s="161" t="s">
        <v>133</v>
      </c>
    </row>
    <row r="5" spans="1:18" s="5" customFormat="1" ht="51" customHeight="1">
      <c r="A5" s="101"/>
      <c r="B5" s="102"/>
      <c r="C5" s="103"/>
      <c r="D5" s="104"/>
      <c r="E5" s="105"/>
      <c r="F5" s="106"/>
      <c r="G5" s="106"/>
      <c r="H5" s="106"/>
      <c r="I5" s="106"/>
      <c r="J5" s="106"/>
      <c r="K5" s="106"/>
      <c r="L5" s="106"/>
      <c r="M5" s="106"/>
      <c r="N5" s="107"/>
      <c r="O5" s="2"/>
      <c r="P5" s="161"/>
    </row>
    <row r="6" spans="1:18" s="5" customFormat="1" ht="51" customHeight="1">
      <c r="A6" s="101"/>
      <c r="B6" s="108"/>
      <c r="C6" s="103"/>
      <c r="D6" s="109"/>
      <c r="E6" s="110"/>
      <c r="F6" s="106"/>
      <c r="G6" s="106"/>
      <c r="H6" s="106"/>
      <c r="I6" s="111"/>
      <c r="J6" s="106"/>
      <c r="K6" s="106"/>
      <c r="L6" s="106"/>
      <c r="M6" s="106"/>
      <c r="N6" s="107"/>
      <c r="O6" s="2"/>
      <c r="P6" s="161"/>
      <c r="R6"/>
    </row>
    <row r="7" spans="1:18" s="5" customFormat="1" ht="51" customHeight="1">
      <c r="A7" s="101"/>
      <c r="B7" s="108"/>
      <c r="C7" s="103"/>
      <c r="D7" s="109"/>
      <c r="E7" s="110"/>
      <c r="F7" s="106"/>
      <c r="G7" s="106"/>
      <c r="H7" s="106"/>
      <c r="I7" s="111"/>
      <c r="J7" s="106"/>
      <c r="K7" s="106"/>
      <c r="L7" s="106"/>
      <c r="M7" s="106"/>
      <c r="N7" s="107"/>
      <c r="O7" s="2"/>
      <c r="P7" s="161"/>
      <c r="R7"/>
    </row>
    <row r="8" spans="1:18" s="5" customFormat="1" ht="51" customHeight="1">
      <c r="A8" s="101"/>
      <c r="B8" s="108"/>
      <c r="C8" s="103"/>
      <c r="D8" s="109"/>
      <c r="E8" s="110"/>
      <c r="F8" s="106"/>
      <c r="G8" s="106"/>
      <c r="H8" s="106"/>
      <c r="I8" s="111"/>
      <c r="J8" s="106"/>
      <c r="K8" s="106"/>
      <c r="L8" s="106"/>
      <c r="M8" s="106"/>
      <c r="N8" s="107"/>
      <c r="O8" s="2"/>
      <c r="P8" s="161"/>
      <c r="R8"/>
    </row>
    <row r="9" spans="1:18" s="5" customFormat="1" ht="51" customHeight="1">
      <c r="A9" s="112"/>
      <c r="B9" s="113"/>
      <c r="C9" s="103"/>
      <c r="D9" s="115"/>
      <c r="E9" s="116"/>
      <c r="F9" s="117"/>
      <c r="G9" s="117"/>
      <c r="H9" s="117"/>
      <c r="I9" s="118"/>
      <c r="J9" s="117"/>
      <c r="K9" s="117"/>
      <c r="L9" s="117"/>
      <c r="M9" s="117"/>
      <c r="N9" s="119"/>
      <c r="O9" s="2"/>
      <c r="P9" s="161"/>
      <c r="R9"/>
    </row>
    <row r="10" spans="1:18" s="5" customFormat="1" ht="30" customHeight="1">
      <c r="A10" s="141" t="str" cm="1">
        <f t="array" aca="1" ref="A10" ca="1">CELL("contents",A1)&amp;" 8 - 14 "</f>
        <v xml:space="preserve">December 8 - 14 </v>
      </c>
      <c r="B10" s="137"/>
      <c r="C10" s="137"/>
      <c r="D10" s="137"/>
      <c r="E10" s="142" t="str" cm="1">
        <f t="array" aca="1" ref="E10" ca="1">CELL("contents",A1)&amp;" 8 - 14 "</f>
        <v xml:space="preserve">December 8 - 14 </v>
      </c>
      <c r="F10" s="137"/>
      <c r="G10" s="137"/>
      <c r="H10" s="137"/>
      <c r="I10" s="137"/>
      <c r="J10" s="137"/>
      <c r="K10" s="137"/>
      <c r="L10" s="137"/>
      <c r="M10" s="137"/>
      <c r="N10" s="137"/>
      <c r="O10" s="2"/>
      <c r="P10" s="161"/>
      <c r="R10"/>
    </row>
    <row r="11" spans="1:18" s="5" customFormat="1" ht="51" customHeight="1">
      <c r="A11" s="120"/>
      <c r="B11" s="121"/>
      <c r="C11" s="103"/>
      <c r="D11" s="123"/>
      <c r="E11" s="124"/>
      <c r="F11" s="125"/>
      <c r="G11" s="125"/>
      <c r="H11" s="125"/>
      <c r="I11" s="126"/>
      <c r="J11" s="125"/>
      <c r="K11" s="125"/>
      <c r="L11" s="125"/>
      <c r="M11" s="125"/>
      <c r="N11" s="127"/>
      <c r="O11" s="23"/>
      <c r="P11" s="161"/>
      <c r="R11"/>
    </row>
    <row r="12" spans="1:18" s="5" customFormat="1" ht="51" customHeight="1">
      <c r="A12" s="101"/>
      <c r="B12" s="108"/>
      <c r="C12" s="103"/>
      <c r="D12" s="109"/>
      <c r="E12" s="110"/>
      <c r="F12" s="106"/>
      <c r="G12" s="106"/>
      <c r="H12" s="106"/>
      <c r="I12" s="111"/>
      <c r="J12" s="106"/>
      <c r="K12" s="106"/>
      <c r="L12" s="106"/>
      <c r="M12" s="106"/>
      <c r="N12" s="107"/>
      <c r="O12" s="2"/>
      <c r="P12" s="161"/>
      <c r="R12"/>
    </row>
    <row r="13" spans="1:18" s="5" customFormat="1" ht="51" customHeight="1">
      <c r="A13" s="101"/>
      <c r="B13" s="108"/>
      <c r="C13" s="103"/>
      <c r="D13" s="109"/>
      <c r="E13" s="110"/>
      <c r="F13" s="106"/>
      <c r="G13" s="106"/>
      <c r="H13" s="106"/>
      <c r="I13" s="111"/>
      <c r="J13" s="106"/>
      <c r="K13" s="106"/>
      <c r="L13" s="106"/>
      <c r="M13" s="106"/>
      <c r="N13" s="107"/>
      <c r="O13" s="2"/>
      <c r="P13" s="161"/>
      <c r="R13"/>
    </row>
    <row r="14" spans="1:18" s="5" customFormat="1" ht="51" customHeight="1">
      <c r="A14" s="101"/>
      <c r="B14" s="108"/>
      <c r="C14" s="103"/>
      <c r="D14" s="109"/>
      <c r="E14" s="110"/>
      <c r="F14" s="106"/>
      <c r="G14" s="106"/>
      <c r="H14" s="106"/>
      <c r="I14" s="111"/>
      <c r="J14" s="106"/>
      <c r="K14" s="106"/>
      <c r="L14" s="106"/>
      <c r="M14" s="106"/>
      <c r="N14" s="107"/>
      <c r="O14" s="2"/>
      <c r="P14" s="161"/>
      <c r="R14"/>
    </row>
    <row r="15" spans="1:18" s="5" customFormat="1" ht="51" customHeight="1">
      <c r="A15" s="112"/>
      <c r="B15" s="113"/>
      <c r="C15" s="103"/>
      <c r="D15" s="115"/>
      <c r="E15" s="116"/>
      <c r="F15" s="117"/>
      <c r="G15" s="117"/>
      <c r="H15" s="117"/>
      <c r="I15" s="118"/>
      <c r="J15" s="117"/>
      <c r="K15" s="117"/>
      <c r="L15" s="117"/>
      <c r="M15" s="117"/>
      <c r="N15" s="119"/>
      <c r="O15" s="2"/>
      <c r="P15" s="161"/>
      <c r="R15"/>
    </row>
    <row r="16" spans="1:18" s="5" customFormat="1" ht="30" customHeight="1">
      <c r="A16" s="141" t="str" cm="1">
        <f t="array" aca="1" ref="A16" ca="1">CELL("contents",A1)&amp;" 15 - 21 "</f>
        <v xml:space="preserve">December 15 - 21 </v>
      </c>
      <c r="B16" s="137"/>
      <c r="C16" s="137"/>
      <c r="D16" s="137"/>
      <c r="E16" s="143" t="str" cm="1">
        <f t="array" aca="1" ref="E16" ca="1">CELL("contents",A1)&amp;" 15 - 21 "</f>
        <v xml:space="preserve">December 15 - 21 </v>
      </c>
      <c r="F16" s="137"/>
      <c r="G16" s="137"/>
      <c r="H16" s="137"/>
      <c r="I16" s="137"/>
      <c r="J16" s="137"/>
      <c r="K16" s="137"/>
      <c r="L16" s="137"/>
      <c r="M16" s="137"/>
      <c r="N16" s="137"/>
      <c r="O16" s="2"/>
      <c r="P16" s="161"/>
      <c r="R16"/>
    </row>
    <row r="17" spans="1:18" s="5" customFormat="1" ht="51" customHeight="1">
      <c r="A17" s="120"/>
      <c r="B17" s="121"/>
      <c r="C17" s="103"/>
      <c r="D17" s="123"/>
      <c r="E17" s="124"/>
      <c r="F17" s="125"/>
      <c r="G17" s="125"/>
      <c r="H17" s="125"/>
      <c r="I17" s="126"/>
      <c r="J17" s="125"/>
      <c r="K17" s="125"/>
      <c r="L17" s="125"/>
      <c r="M17" s="125"/>
      <c r="N17" s="127"/>
      <c r="O17" s="2"/>
      <c r="P17" s="161"/>
    </row>
    <row r="18" spans="1:18" s="5" customFormat="1" ht="51" customHeight="1">
      <c r="A18" s="120"/>
      <c r="B18" s="121"/>
      <c r="C18" s="103"/>
      <c r="D18" s="123"/>
      <c r="E18" s="124"/>
      <c r="F18" s="125"/>
      <c r="G18" s="125"/>
      <c r="H18" s="125"/>
      <c r="I18" s="126"/>
      <c r="J18" s="125"/>
      <c r="K18" s="125"/>
      <c r="L18" s="125"/>
      <c r="M18" s="125"/>
      <c r="N18" s="127"/>
      <c r="O18" s="23"/>
      <c r="P18" s="161"/>
    </row>
    <row r="19" spans="1:18" s="5" customFormat="1" ht="51" customHeight="1">
      <c r="A19" s="101"/>
      <c r="B19" s="108"/>
      <c r="C19" s="103"/>
      <c r="D19" s="109"/>
      <c r="E19" s="110"/>
      <c r="F19" s="106"/>
      <c r="G19" s="106"/>
      <c r="H19" s="106"/>
      <c r="I19" s="111"/>
      <c r="J19" s="106"/>
      <c r="K19" s="106"/>
      <c r="L19" s="106"/>
      <c r="M19" s="106"/>
      <c r="N19" s="107"/>
      <c r="O19" s="23"/>
      <c r="P19" s="161"/>
    </row>
    <row r="20" spans="1:18" s="5" customFormat="1" ht="51" customHeight="1">
      <c r="A20" s="101"/>
      <c r="B20" s="108"/>
      <c r="C20" s="103"/>
      <c r="D20" s="109"/>
      <c r="E20" s="110"/>
      <c r="F20" s="106"/>
      <c r="G20" s="106"/>
      <c r="H20" s="106"/>
      <c r="I20" s="111"/>
      <c r="J20" s="106"/>
      <c r="K20" s="106"/>
      <c r="L20" s="106"/>
      <c r="M20" s="106"/>
      <c r="N20" s="107"/>
      <c r="O20" s="2"/>
      <c r="P20" s="161"/>
    </row>
    <row r="21" spans="1:18" s="5" customFormat="1" ht="51" customHeight="1">
      <c r="A21" s="112"/>
      <c r="B21" s="113"/>
      <c r="C21" s="103"/>
      <c r="D21" s="115"/>
      <c r="E21" s="116"/>
      <c r="F21" s="117"/>
      <c r="G21" s="117"/>
      <c r="H21" s="117"/>
      <c r="I21" s="118"/>
      <c r="J21" s="117"/>
      <c r="K21" s="117"/>
      <c r="L21" s="117"/>
      <c r="M21" s="117"/>
      <c r="N21" s="119"/>
      <c r="O21" s="2"/>
      <c r="P21" s="161"/>
    </row>
    <row r="22" spans="1:18" s="5" customFormat="1" ht="30" customHeight="1">
      <c r="A22" s="141" t="str" cm="1">
        <f t="array" aca="1" ref="A22" ca="1">CELL("contents",A1)&amp;" 22 - 28 "</f>
        <v xml:space="preserve">December 22 - 28 </v>
      </c>
      <c r="B22" s="137"/>
      <c r="C22" s="137"/>
      <c r="D22" s="137"/>
      <c r="E22" s="142" t="str" cm="1">
        <f t="array" aca="1" ref="E22" ca="1">CELL("contents",A1)&amp;" 22 - 28 "</f>
        <v xml:space="preserve">December 22 - 28 </v>
      </c>
      <c r="F22" s="137"/>
      <c r="G22" s="137"/>
      <c r="H22" s="137"/>
      <c r="I22" s="137"/>
      <c r="J22" s="137"/>
      <c r="K22" s="137"/>
      <c r="L22" s="137"/>
      <c r="M22" s="137"/>
      <c r="N22" s="137"/>
      <c r="O22" s="2"/>
      <c r="P22" s="161"/>
      <c r="R22" s="4"/>
    </row>
    <row r="23" spans="1:18" s="5" customFormat="1" ht="51" customHeight="1">
      <c r="A23" s="120"/>
      <c r="B23" s="121"/>
      <c r="C23" s="103"/>
      <c r="D23" s="123"/>
      <c r="E23" s="124"/>
      <c r="F23" s="125"/>
      <c r="G23" s="125"/>
      <c r="H23" s="125"/>
      <c r="I23" s="126"/>
      <c r="J23" s="125"/>
      <c r="K23" s="125"/>
      <c r="L23" s="125"/>
      <c r="M23" s="125"/>
      <c r="N23" s="127"/>
      <c r="O23" s="2"/>
      <c r="P23" s="161"/>
      <c r="R23" s="4"/>
    </row>
    <row r="24" spans="1:18" s="5" customFormat="1" ht="51" customHeight="1">
      <c r="A24" s="101"/>
      <c r="B24" s="108"/>
      <c r="C24" s="103"/>
      <c r="D24" s="109"/>
      <c r="E24" s="110"/>
      <c r="F24" s="106"/>
      <c r="G24" s="106"/>
      <c r="H24" s="106"/>
      <c r="I24" s="111"/>
      <c r="J24" s="106"/>
      <c r="K24" s="106"/>
      <c r="L24" s="106"/>
      <c r="M24" s="106"/>
      <c r="N24" s="107"/>
      <c r="O24" s="2"/>
      <c r="P24" s="161"/>
      <c r="R24" s="4"/>
    </row>
    <row r="25" spans="1:18" s="5" customFormat="1" ht="51" customHeight="1">
      <c r="A25" s="101"/>
      <c r="B25" s="108"/>
      <c r="C25" s="103"/>
      <c r="D25" s="109"/>
      <c r="E25" s="110"/>
      <c r="F25" s="106"/>
      <c r="G25" s="106"/>
      <c r="H25" s="106"/>
      <c r="I25" s="111"/>
      <c r="J25" s="106"/>
      <c r="K25" s="106"/>
      <c r="L25" s="106"/>
      <c r="M25" s="106"/>
      <c r="N25" s="107"/>
      <c r="O25" s="23"/>
      <c r="P25" s="161"/>
      <c r="R25" s="4"/>
    </row>
    <row r="26" spans="1:18" s="5" customFormat="1" ht="51" customHeight="1">
      <c r="A26" s="101"/>
      <c r="B26" s="108"/>
      <c r="C26" s="103"/>
      <c r="D26" s="109"/>
      <c r="E26" s="110"/>
      <c r="F26" s="106"/>
      <c r="G26" s="106"/>
      <c r="H26" s="106"/>
      <c r="I26" s="111"/>
      <c r="J26" s="106"/>
      <c r="K26" s="106"/>
      <c r="L26" s="106"/>
      <c r="M26" s="106"/>
      <c r="N26" s="107"/>
      <c r="O26" s="2"/>
      <c r="P26" s="161"/>
      <c r="R26" s="4"/>
    </row>
    <row r="27" spans="1:18" s="5" customFormat="1" ht="51" customHeight="1">
      <c r="A27" s="112"/>
      <c r="B27" s="113"/>
      <c r="C27" s="103"/>
      <c r="D27" s="115"/>
      <c r="E27" s="116"/>
      <c r="F27" s="117"/>
      <c r="G27" s="117"/>
      <c r="H27" s="117"/>
      <c r="I27" s="118"/>
      <c r="J27" s="117"/>
      <c r="K27" s="117"/>
      <c r="L27" s="117"/>
      <c r="M27" s="117"/>
      <c r="N27" s="119"/>
      <c r="O27" s="2"/>
      <c r="P27" s="161"/>
      <c r="R27" s="4"/>
    </row>
    <row r="28" spans="1:18" s="5" customFormat="1" ht="30" customHeight="1">
      <c r="A28" s="141" t="str" cm="1">
        <f t="array" aca="1" ref="A28" ca="1">CELL("contents",A1)&amp;" 29 - 31 "</f>
        <v xml:space="preserve">December 29 - 31 </v>
      </c>
      <c r="B28" s="137"/>
      <c r="C28" s="137"/>
      <c r="D28" s="137"/>
      <c r="E28" s="142" t="str" cm="1">
        <f t="array" aca="1" ref="E28" ca="1">CELL("contents",A1)&amp;" 29 - 31 "</f>
        <v xml:space="preserve">December 29 - 31 </v>
      </c>
      <c r="F28" s="137"/>
      <c r="G28" s="137"/>
      <c r="H28" s="137"/>
      <c r="I28" s="137"/>
      <c r="J28" s="137"/>
      <c r="K28" s="137"/>
      <c r="L28" s="137"/>
      <c r="M28" s="137"/>
      <c r="N28" s="137"/>
      <c r="O28" s="2"/>
      <c r="P28" s="161"/>
      <c r="R28" s="4"/>
    </row>
    <row r="29" spans="1:18" s="5" customFormat="1" ht="51" customHeight="1">
      <c r="A29" s="120"/>
      <c r="B29" s="121"/>
      <c r="C29" s="103"/>
      <c r="D29" s="123"/>
      <c r="E29" s="124"/>
      <c r="F29" s="125"/>
      <c r="G29" s="125"/>
      <c r="H29" s="125"/>
      <c r="I29" s="126"/>
      <c r="J29" s="125"/>
      <c r="K29" s="125"/>
      <c r="L29" s="125"/>
      <c r="M29" s="125"/>
      <c r="N29" s="127"/>
      <c r="O29" s="2"/>
      <c r="P29" s="161"/>
      <c r="R29" s="4"/>
    </row>
    <row r="30" spans="1:18" s="5" customFormat="1" ht="51" customHeight="1">
      <c r="A30" s="101"/>
      <c r="B30" s="108"/>
      <c r="C30" s="103"/>
      <c r="D30" s="109"/>
      <c r="E30" s="110"/>
      <c r="F30" s="106"/>
      <c r="G30" s="106"/>
      <c r="H30" s="106"/>
      <c r="I30" s="111"/>
      <c r="J30" s="106"/>
      <c r="K30" s="106"/>
      <c r="L30" s="106"/>
      <c r="M30" s="106"/>
      <c r="N30" s="107"/>
      <c r="O30" s="2"/>
      <c r="P30" s="161"/>
      <c r="R30" s="4"/>
    </row>
    <row r="31" spans="1:18" s="5" customFormat="1" ht="51" customHeight="1">
      <c r="A31" s="112"/>
      <c r="B31" s="113"/>
      <c r="C31" s="103"/>
      <c r="D31" s="115"/>
      <c r="E31" s="116"/>
      <c r="F31" s="117"/>
      <c r="G31" s="117"/>
      <c r="H31" s="117"/>
      <c r="I31" s="118"/>
      <c r="J31" s="117"/>
      <c r="K31" s="117"/>
      <c r="L31" s="117"/>
      <c r="M31" s="117"/>
      <c r="N31" s="119"/>
      <c r="O31" s="2"/>
      <c r="P31" s="161"/>
      <c r="R31" s="4"/>
    </row>
    <row r="32" spans="1:18" s="5" customFormat="1" ht="51" customHeight="1" thickBot="1">
      <c r="A32" s="128"/>
      <c r="B32" s="129"/>
      <c r="C32" s="103"/>
      <c r="D32" s="130"/>
      <c r="E32" s="131"/>
      <c r="F32" s="132"/>
      <c r="G32" s="132"/>
      <c r="H32" s="132"/>
      <c r="I32" s="130"/>
      <c r="J32" s="132"/>
      <c r="K32" s="132"/>
      <c r="L32" s="132"/>
      <c r="M32" s="132"/>
      <c r="N32" s="129"/>
      <c r="O32" s="2"/>
      <c r="P32" s="164"/>
      <c r="R32" s="4"/>
    </row>
    <row r="33" spans="1:18" s="5" customFormat="1" ht="18" customHeight="1">
      <c r="A33" s="35"/>
      <c r="B33" s="36"/>
      <c r="C33" s="37"/>
      <c r="D33" s="38"/>
      <c r="E33" s="39"/>
      <c r="F33" s="40"/>
      <c r="G33" s="40"/>
      <c r="H33" s="40"/>
      <c r="I33" s="38"/>
      <c r="J33" s="40"/>
      <c r="K33" s="40"/>
      <c r="L33" s="40"/>
      <c r="M33" s="40"/>
      <c r="N33" s="36"/>
      <c r="O33" s="2"/>
      <c r="P33" s="41"/>
      <c r="R33" s="4"/>
    </row>
    <row r="34" spans="1:18" ht="18" customHeight="1">
      <c r="A34" s="96" t="s">
        <v>33</v>
      </c>
      <c r="B34" s="36"/>
      <c r="C34" s="37"/>
      <c r="D34" s="38"/>
      <c r="E34" s="39"/>
      <c r="F34" s="40"/>
      <c r="G34" s="40"/>
      <c r="H34" s="40"/>
      <c r="I34" s="38"/>
      <c r="J34" s="40"/>
      <c r="K34" s="40"/>
      <c r="L34" s="40"/>
      <c r="M34" s="40"/>
      <c r="N34" s="36"/>
      <c r="O34" s="1"/>
      <c r="P34" s="41"/>
    </row>
    <row r="35" spans="1:18" ht="18" customHeight="1">
      <c r="C35" s="8"/>
    </row>
    <row r="36" spans="1:18" ht="18" customHeight="1">
      <c r="C36" s="8"/>
    </row>
    <row r="37" spans="1:18" ht="18" customHeight="1">
      <c r="C37" s="8"/>
    </row>
    <row r="38" spans="1:18" ht="18" customHeight="1">
      <c r="C38" s="8"/>
    </row>
    <row r="39" spans="1:18" ht="18" customHeight="1">
      <c r="C39" s="8"/>
    </row>
    <row r="40" spans="1:18" ht="18" customHeight="1">
      <c r="C40" s="8"/>
    </row>
    <row r="41" spans="1:18" ht="18" customHeight="1">
      <c r="C41" s="8"/>
    </row>
    <row r="42" spans="1:18" ht="18" customHeight="1">
      <c r="C42" s="8"/>
    </row>
    <row r="43" spans="1:18" ht="18" customHeight="1">
      <c r="C43" s="8"/>
    </row>
    <row r="44" spans="1:18" ht="18" customHeight="1">
      <c r="C44" s="8"/>
    </row>
    <row r="45" spans="1:18" ht="18" customHeight="1"/>
    <row r="46" spans="1:18" s="9" customFormat="1" ht="18" customHeight="1">
      <c r="B46" s="1"/>
      <c r="C46" s="1"/>
      <c r="D46" s="1"/>
      <c r="E46" s="1"/>
      <c r="F46" s="1"/>
      <c r="G46" s="1"/>
      <c r="H46" s="1"/>
      <c r="I46" s="1"/>
      <c r="J46" s="1"/>
      <c r="K46" s="2"/>
      <c r="L46" s="1"/>
      <c r="M46" s="1"/>
      <c r="N46" s="1"/>
      <c r="O46" s="3"/>
      <c r="P46" s="25"/>
      <c r="Q46" s="4"/>
      <c r="R46" s="4"/>
    </row>
    <row r="47" spans="1:18" s="9" customFormat="1" ht="18" customHeight="1">
      <c r="B47" s="1"/>
      <c r="C47" s="1"/>
      <c r="D47" s="1"/>
      <c r="E47" s="1"/>
      <c r="F47" s="1"/>
      <c r="G47" s="1"/>
      <c r="H47" s="1"/>
      <c r="I47" s="1"/>
      <c r="J47" s="1"/>
      <c r="K47" s="2"/>
      <c r="L47" s="1"/>
      <c r="M47" s="1"/>
      <c r="N47" s="1"/>
      <c r="O47" s="3"/>
      <c r="P47" s="25"/>
      <c r="Q47" s="4"/>
      <c r="R47" s="4"/>
    </row>
    <row r="48" spans="1:18" s="9" customFormat="1" ht="18" customHeight="1">
      <c r="B48" s="1"/>
      <c r="C48" s="1"/>
      <c r="D48" s="1"/>
      <c r="E48" s="1"/>
      <c r="F48" s="1"/>
      <c r="G48" s="1"/>
      <c r="H48" s="1"/>
      <c r="I48" s="1"/>
      <c r="J48" s="1"/>
      <c r="K48" s="2"/>
      <c r="L48" s="1"/>
      <c r="M48" s="1"/>
      <c r="N48" s="1"/>
      <c r="O48" s="3"/>
      <c r="P48" s="25"/>
      <c r="Q48" s="4"/>
      <c r="R48" s="4"/>
    </row>
    <row r="49" spans="2:18" s="9" customFormat="1" ht="18" customHeight="1">
      <c r="B49" s="1"/>
      <c r="C49" s="1"/>
      <c r="D49" s="1"/>
      <c r="E49" s="1"/>
      <c r="F49" s="1"/>
      <c r="G49" s="1"/>
      <c r="H49" s="1"/>
      <c r="I49" s="1"/>
      <c r="J49" s="1"/>
      <c r="K49" s="2"/>
      <c r="L49" s="1"/>
      <c r="M49" s="1"/>
      <c r="N49" s="1"/>
      <c r="O49" s="3"/>
      <c r="P49" s="25"/>
      <c r="Q49" s="4"/>
      <c r="R49" s="4"/>
    </row>
    <row r="50" spans="2:18" s="9" customFormat="1" ht="18" customHeight="1">
      <c r="B50" s="1"/>
      <c r="C50" s="1"/>
      <c r="D50" s="1"/>
      <c r="E50" s="1"/>
      <c r="F50" s="1"/>
      <c r="G50" s="1"/>
      <c r="H50" s="1"/>
      <c r="I50" s="1"/>
      <c r="J50" s="1"/>
      <c r="K50" s="2"/>
      <c r="L50" s="1"/>
      <c r="M50" s="1"/>
      <c r="N50" s="1"/>
      <c r="O50" s="3"/>
      <c r="P50" s="25"/>
      <c r="Q50" s="4"/>
      <c r="R50" s="4"/>
    </row>
    <row r="51" spans="2:18" s="9" customFormat="1" ht="18" customHeight="1">
      <c r="B51" s="1"/>
      <c r="C51" s="1"/>
      <c r="D51" s="1"/>
      <c r="E51" s="1"/>
      <c r="F51" s="1"/>
      <c r="G51" s="1"/>
      <c r="H51" s="1"/>
      <c r="I51" s="1"/>
      <c r="J51" s="1"/>
      <c r="K51" s="2"/>
      <c r="L51" s="1"/>
      <c r="M51" s="1"/>
      <c r="N51" s="1"/>
      <c r="O51" s="3"/>
      <c r="P51" s="25"/>
      <c r="Q51" s="4"/>
      <c r="R51" s="4"/>
    </row>
    <row r="52" spans="2:18" s="9" customFormat="1" ht="18" customHeight="1">
      <c r="B52" s="1"/>
      <c r="C52" s="1"/>
      <c r="D52" s="1"/>
      <c r="E52" s="1"/>
      <c r="F52" s="1"/>
      <c r="G52" s="1"/>
      <c r="H52" s="1"/>
      <c r="I52" s="1"/>
      <c r="J52" s="1"/>
      <c r="K52" s="2"/>
      <c r="L52" s="1"/>
      <c r="M52" s="1"/>
      <c r="N52" s="1"/>
      <c r="O52" s="3"/>
      <c r="P52" s="25"/>
      <c r="Q52" s="4"/>
      <c r="R52" s="4"/>
    </row>
    <row r="53" spans="2:18" s="9" customFormat="1" ht="18" customHeight="1">
      <c r="B53" s="1"/>
      <c r="C53" s="1"/>
      <c r="D53" s="1"/>
      <c r="E53" s="1"/>
      <c r="F53" s="1"/>
      <c r="G53" s="1"/>
      <c r="H53" s="1"/>
      <c r="I53" s="1"/>
      <c r="J53" s="1"/>
      <c r="K53" s="2"/>
      <c r="L53" s="1"/>
      <c r="M53" s="1"/>
      <c r="N53" s="1"/>
      <c r="O53" s="3"/>
      <c r="P53" s="25"/>
      <c r="Q53" s="4"/>
      <c r="R53" s="4"/>
    </row>
    <row r="54" spans="2:18" s="9" customFormat="1" ht="18" customHeight="1">
      <c r="B54" s="1"/>
      <c r="C54" s="1"/>
      <c r="D54" s="1"/>
      <c r="E54" s="1"/>
      <c r="F54" s="1"/>
      <c r="G54" s="1"/>
      <c r="H54" s="1"/>
      <c r="I54" s="1"/>
      <c r="J54" s="1"/>
      <c r="K54" s="2"/>
      <c r="L54" s="1"/>
      <c r="M54" s="1"/>
      <c r="N54" s="1"/>
      <c r="O54" s="3"/>
      <c r="P54" s="25"/>
      <c r="Q54" s="4"/>
      <c r="R54" s="4"/>
    </row>
    <row r="55" spans="2:18" s="9" customFormat="1" ht="18" customHeight="1">
      <c r="B55" s="1"/>
      <c r="C55" s="1"/>
      <c r="D55" s="1"/>
      <c r="E55" s="1"/>
      <c r="F55" s="1"/>
      <c r="G55" s="1"/>
      <c r="H55" s="1"/>
      <c r="I55" s="1"/>
      <c r="J55" s="1"/>
      <c r="K55" s="2"/>
      <c r="L55" s="1"/>
      <c r="M55" s="1"/>
      <c r="N55" s="1"/>
      <c r="O55" s="3"/>
      <c r="P55" s="25"/>
      <c r="Q55" s="4"/>
      <c r="R55" s="4"/>
    </row>
    <row r="56" spans="2:18" s="9" customFormat="1" ht="18" customHeight="1">
      <c r="B56" s="1"/>
      <c r="C56" s="1"/>
      <c r="D56" s="1"/>
      <c r="E56" s="1"/>
      <c r="F56" s="1"/>
      <c r="G56" s="1"/>
      <c r="H56" s="1"/>
      <c r="I56" s="1"/>
      <c r="J56" s="1"/>
      <c r="K56" s="2"/>
      <c r="L56" s="1"/>
      <c r="M56" s="1"/>
      <c r="N56" s="1"/>
      <c r="O56" s="3"/>
      <c r="P56" s="25"/>
      <c r="Q56" s="4"/>
      <c r="R56" s="4"/>
    </row>
    <row r="57" spans="2:18" s="9" customFormat="1" ht="18" customHeight="1">
      <c r="B57" s="1"/>
      <c r="C57" s="1"/>
      <c r="D57" s="1"/>
      <c r="E57" s="1"/>
      <c r="F57" s="1"/>
      <c r="G57" s="1"/>
      <c r="H57" s="1"/>
      <c r="I57" s="1"/>
      <c r="J57" s="1"/>
      <c r="K57" s="2"/>
      <c r="L57" s="1"/>
      <c r="M57" s="1"/>
      <c r="N57" s="1"/>
      <c r="O57" s="3"/>
      <c r="P57" s="25"/>
      <c r="Q57" s="4"/>
      <c r="R57" s="4"/>
    </row>
    <row r="58" spans="2:18" s="9" customFormat="1" ht="18" customHeight="1">
      <c r="B58" s="1"/>
      <c r="C58" s="1"/>
      <c r="D58" s="1"/>
      <c r="E58" s="1"/>
      <c r="F58" s="1"/>
      <c r="G58" s="1"/>
      <c r="H58" s="1"/>
      <c r="I58" s="1"/>
      <c r="J58" s="1"/>
      <c r="K58" s="2"/>
      <c r="L58" s="1"/>
      <c r="M58" s="1"/>
      <c r="N58" s="1"/>
      <c r="O58" s="3"/>
      <c r="P58" s="25"/>
      <c r="Q58" s="4"/>
      <c r="R58" s="4"/>
    </row>
    <row r="59" spans="2:18" s="9" customFormat="1" ht="18" customHeight="1">
      <c r="B59" s="1"/>
      <c r="C59" s="1"/>
      <c r="D59" s="1"/>
      <c r="E59" s="1"/>
      <c r="F59" s="1"/>
      <c r="G59" s="1"/>
      <c r="H59" s="1"/>
      <c r="I59" s="1"/>
      <c r="J59" s="1"/>
      <c r="K59" s="2"/>
      <c r="L59" s="1"/>
      <c r="M59" s="1"/>
      <c r="N59" s="1"/>
      <c r="O59" s="3"/>
      <c r="P59" s="25"/>
      <c r="Q59" s="4"/>
      <c r="R59" s="4"/>
    </row>
    <row r="60" spans="2:18" s="9" customFormat="1" ht="18" customHeight="1">
      <c r="B60" s="1"/>
      <c r="C60" s="1"/>
      <c r="D60" s="1"/>
      <c r="E60" s="1"/>
      <c r="F60" s="1"/>
      <c r="G60" s="1"/>
      <c r="H60" s="1"/>
      <c r="I60" s="1"/>
      <c r="J60" s="1"/>
      <c r="K60" s="2"/>
      <c r="L60" s="1"/>
      <c r="M60" s="1"/>
      <c r="N60" s="1"/>
      <c r="O60" s="3"/>
      <c r="P60" s="25"/>
      <c r="Q60" s="4"/>
      <c r="R60" s="4"/>
    </row>
  </sheetData>
  <sheetProtection formatCells="0" formatRows="0" insertRows="0" insertHyperlinks="0" deleteRows="0" selectLockedCells="1"/>
  <mergeCells count="4">
    <mergeCell ref="F1:M1"/>
    <mergeCell ref="F2:M2"/>
    <mergeCell ref="P4:P32"/>
    <mergeCell ref="B1:E1"/>
  </mergeCells>
  <conditionalFormatting sqref="C4 C10 C16 C22 C28 C33:C60">
    <cfRule type="containsText" dxfId="41" priority="78" stopIfTrue="1" operator="containsText" text="Community &amp; Employee Relations">
      <formula>NOT(ISERROR(SEARCH("Community &amp; Employee Relations",C4)))</formula>
    </cfRule>
    <cfRule type="containsText" dxfId="40" priority="79" stopIfTrue="1" operator="containsText" text="Campaign">
      <formula>NOT(ISERROR(SEARCH("Campaign",C4)))</formula>
    </cfRule>
    <cfRule type="containsText" dxfId="39" priority="80" stopIfTrue="1" operator="containsText" text="Holiday">
      <formula>NOT(ISERROR(SEARCH("Holiday",C4)))</formula>
    </cfRule>
    <cfRule type="containsText" dxfId="38" priority="81" stopIfTrue="1" operator="containsText" text="Promotion">
      <formula>NOT(ISERROR(SEARCH("Promotion",C4)))</formula>
    </cfRule>
    <cfRule type="containsText" dxfId="37" priority="82" stopIfTrue="1" operator="containsText" text="Education">
      <formula>NOT(ISERROR(SEARCH("Education",C4)))</formula>
    </cfRule>
    <cfRule type="containsText" dxfId="36" priority="83" stopIfTrue="1" operator="containsText" text="Other">
      <formula>NOT(ISERROR(SEARCH("Other",C4)))</formula>
    </cfRule>
    <cfRule type="containsText" dxfId="35" priority="84" stopIfTrue="1" operator="containsText" text="A8">
      <formula>NOT(ISERROR(SEARCH("A8",C4)))</formula>
    </cfRule>
    <cfRule type="containsText" dxfId="34" priority="85" stopIfTrue="1" operator="containsText" text="A9">
      <formula>NOT(ISERROR(SEARCH("A9",C4)))</formula>
    </cfRule>
    <cfRule type="containsText" dxfId="33" priority="86" stopIfTrue="1" operator="containsText" text="A10">
      <formula>NOT(ISERROR(SEARCH("A10",C4)))</formula>
    </cfRule>
    <cfRule type="containsText" dxfId="32" priority="87" stopIfTrue="1" operator="containsText" text="A11">
      <formula>NOT(ISERROR(SEARCH("A11",C4)))</formula>
    </cfRule>
    <cfRule type="containsText" dxfId="31" priority="88" stopIfTrue="1" operator="containsText" text="A12">
      <formula>NOT(ISERROR(SEARCH("A12",C4)))</formula>
    </cfRule>
  </conditionalFormatting>
  <conditionalFormatting sqref="C5:C9 C11:C15 C17:C21 C23:C27 C29:C32">
    <cfRule type="containsText" dxfId="30" priority="1" stopIfTrue="1" operator="containsText" text="Promotion">
      <formula>NOT(ISERROR(SEARCH("Promotion",C5)))</formula>
    </cfRule>
    <cfRule type="containsText" dxfId="29" priority="2" stopIfTrue="1" operator="containsText" text="Hiring">
      <formula>NOT(ISERROR(SEARCH("Hiring",C5)))</formula>
    </cfRule>
    <cfRule type="containsText" dxfId="28" priority="3" operator="containsText" text="Community &amp; Employee Relations">
      <formula>NOT(ISERROR(SEARCH("Community &amp; Employee Relations",C5)))</formula>
    </cfRule>
    <cfRule type="containsText" dxfId="27" priority="4" stopIfTrue="1" operator="containsText" text="Education">
      <formula>NOT(ISERROR(SEARCH("Education",C5)))</formula>
    </cfRule>
    <cfRule type="containsText" dxfId="26" priority="5" stopIfTrue="1" operator="containsText" text="Holiday">
      <formula>NOT(ISERROR(SEARCH("Holiday",C5)))</formula>
    </cfRule>
    <cfRule type="containsText" dxfId="25" priority="6" stopIfTrue="1" operator="containsText" text="Other">
      <formula>NOT(ISERROR(SEARCH("Other",C5)))</formula>
    </cfRule>
    <cfRule type="containsText" dxfId="24" priority="7" stopIfTrue="1" operator="containsText" text="Entertainment">
      <formula>NOT(ISERROR(SEARCH("Entertainment",C5)))</formula>
    </cfRule>
    <cfRule type="containsText" dxfId="23" priority="8" stopIfTrue="1" operator="containsText" text="Events">
      <formula>NOT(ISERROR(SEARCH("Events",C5)))</formula>
    </cfRule>
    <cfRule type="containsText" dxfId="22" priority="9" stopIfTrue="1" operator="containsText" text="A10">
      <formula>NOT(ISERROR(SEARCH("A10",C5)))</formula>
    </cfRule>
    <cfRule type="containsText" dxfId="21" priority="10" stopIfTrue="1" operator="containsText" text="A11">
      <formula>NOT(ISERROR(SEARCH("A11",C5)))</formula>
    </cfRule>
    <cfRule type="containsText" dxfId="20" priority="11" stopIfTrue="1" operator="containsText" text="A12">
      <formula>NOT(ISERROR(SEARCH("A12",C5)))</formula>
    </cfRule>
  </conditionalFormatting>
  <conditionalFormatting sqref="F5:H64">
    <cfRule type="notContainsBlanks" dxfId="19" priority="89" stopIfTrue="1">
      <formula>LEN(TRIM(F5))&gt;0</formula>
    </cfRule>
  </conditionalFormatting>
  <conditionalFormatting sqref="I5:I9 I11:I15 I17:I21 I23:I27 I29:I32">
    <cfRule type="notContainsBlanks" dxfId="18" priority="90">
      <formula>LEN(TRIM(I5))&gt;0</formula>
    </cfRule>
  </conditionalFormatting>
  <conditionalFormatting sqref="J5:M60">
    <cfRule type="notContainsBlanks" dxfId="17" priority="91">
      <formula>LEN(TRIM(J5))&gt;0</formula>
    </cfRule>
  </conditionalFormatting>
  <pageMargins left="0.7" right="0.7" top="0.75" bottom="0.75" header="0.3" footer="0.3"/>
  <pageSetup paperSize="3" scale="48" orientation="landscape" horizontalDpi="0" verticalDpi="0"/>
  <colBreaks count="1" manualBreakCount="1">
    <brk id="14" max="30" man="1"/>
  </colBreaks>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A4D6AE15-CCDA-854A-BA94-50464CFC731D}">
          <x14:formula1>
            <xm:f>'Dates List'!$L$22:$L$28</xm:f>
          </x14:formula1>
          <xm:sqref>E23:E27</xm:sqref>
        </x14:dataValidation>
        <x14:dataValidation type="list" allowBlank="1" showInputMessage="1" showErrorMessage="1" xr:uid="{1CD156A5-5943-CB41-B94F-EB1489807846}">
          <x14:formula1>
            <xm:f>'Dates List'!$L$29:$L$31</xm:f>
          </x14:formula1>
          <xm:sqref>E29:E32</xm:sqref>
        </x14:dataValidation>
        <x14:dataValidation type="list" allowBlank="1" showInputMessage="1" showErrorMessage="1" xr:uid="{32A1AB0D-6978-1243-80A3-D8C7615261F6}">
          <x14:formula1>
            <xm:f>'Dates List'!$L$15:$L$21</xm:f>
          </x14:formula1>
          <xm:sqref>E17:E21</xm:sqref>
        </x14:dataValidation>
        <x14:dataValidation type="list" allowBlank="1" showInputMessage="1" showErrorMessage="1" xr:uid="{7B7DA845-9027-8049-B2AA-207FFDE2D875}">
          <x14:formula1>
            <xm:f>'Dates List'!$A$29:$A$31</xm:f>
          </x14:formula1>
          <xm:sqref>E33:E34</xm:sqref>
        </x14:dataValidation>
        <x14:dataValidation type="list" allowBlank="1" showInputMessage="1" showErrorMessage="1" xr:uid="{195DA0C0-782E-394E-AEAF-2B2DDF303F86}">
          <x14:formula1>
            <xm:f>'Areas of Focus'!$A$3:$A$7</xm:f>
          </x14:formula1>
          <xm:sqref>C10 C16 C22 C28 C33:C60</xm:sqref>
        </x14:dataValidation>
        <x14:dataValidation type="list" allowBlank="1" showInputMessage="1" showErrorMessage="1" xr:uid="{285551BA-A28E-264D-92D7-248C4A0620F7}">
          <x14:formula1>
            <xm:f>'Dates List'!$L$1:$L$7</xm:f>
          </x14:formula1>
          <xm:sqref>E5:E9</xm:sqref>
        </x14:dataValidation>
        <x14:dataValidation type="list" allowBlank="1" showInputMessage="1" showErrorMessage="1" xr:uid="{13C49910-910A-6C4F-BF98-19A72FB0526E}">
          <x14:formula1>
            <xm:f>'Dates List'!$L$8:$L$14</xm:f>
          </x14:formula1>
          <xm:sqref>E11:E15</xm:sqref>
        </x14:dataValidation>
        <x14:dataValidation type="list" allowBlank="1" showInputMessage="1" showErrorMessage="1" xr:uid="{9F8A25E8-4427-0742-8FFE-34693E28FE37}">
          <x14:formula1>
            <xm:f>'Areas of Focus'!$A$2:$A$9</xm:f>
          </x14:formula1>
          <xm:sqref>C5:C9 C11:C15 C17:C21 C23:C27 C29:C32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E3983-8C93-7A41-BF41-271349355735}">
  <sheetPr>
    <pageSetUpPr fitToPage="1"/>
  </sheetPr>
  <dimension ref="A1:C21"/>
  <sheetViews>
    <sheetView zoomScale="90" zoomScaleNormal="90" workbookViewId="0">
      <selection activeCell="B7" sqref="B7"/>
    </sheetView>
  </sheetViews>
  <sheetFormatPr baseColWidth="10" defaultColWidth="11.5703125" defaultRowHeight="16"/>
  <cols>
    <col min="1" max="1" width="39.7109375" customWidth="1"/>
    <col min="2" max="2" width="61.140625" customWidth="1"/>
    <col min="3" max="3" width="30.5703125" customWidth="1"/>
  </cols>
  <sheetData>
    <row r="1" spans="1:3" ht="300" customHeight="1">
      <c r="A1" s="32" t="s">
        <v>34</v>
      </c>
      <c r="B1" s="27" t="s">
        <v>35</v>
      </c>
    </row>
    <row r="2" spans="1:3" ht="30" customHeight="1">
      <c r="A2" s="33" t="s">
        <v>16</v>
      </c>
      <c r="B2" s="34"/>
      <c r="C2" s="147"/>
    </row>
    <row r="3" spans="1:3" ht="30" customHeight="1">
      <c r="A3" s="144" t="s">
        <v>18</v>
      </c>
      <c r="B3" s="28"/>
      <c r="C3" s="147"/>
    </row>
    <row r="4" spans="1:3" ht="30" customHeight="1">
      <c r="A4" s="145" t="s">
        <v>19</v>
      </c>
      <c r="B4" s="28"/>
      <c r="C4" s="147"/>
    </row>
    <row r="5" spans="1:3" ht="30" customHeight="1">
      <c r="A5" s="33" t="s">
        <v>15</v>
      </c>
      <c r="B5" s="28"/>
      <c r="C5" s="147"/>
    </row>
    <row r="6" spans="1:3" ht="30" customHeight="1">
      <c r="A6" s="33" t="s">
        <v>17</v>
      </c>
      <c r="B6" s="28"/>
      <c r="C6" s="147"/>
    </row>
    <row r="7" spans="1:3" ht="30" customHeight="1">
      <c r="A7" s="33" t="s">
        <v>36</v>
      </c>
      <c r="B7" s="28"/>
    </row>
    <row r="8" spans="1:3" ht="30" customHeight="1">
      <c r="A8" s="33" t="s">
        <v>22</v>
      </c>
      <c r="B8" s="28"/>
      <c r="C8" s="147"/>
    </row>
    <row r="9" spans="1:3" ht="30" customHeight="1">
      <c r="A9" s="33" t="s">
        <v>27</v>
      </c>
      <c r="B9" s="28"/>
      <c r="C9" s="147"/>
    </row>
    <row r="10" spans="1:3" ht="30" customHeight="1">
      <c r="A10" s="33" t="s">
        <v>37</v>
      </c>
      <c r="B10" s="28"/>
      <c r="C10" s="147"/>
    </row>
    <row r="11" spans="1:3" ht="30" customHeight="1">
      <c r="A11" s="33" t="s">
        <v>38</v>
      </c>
      <c r="B11" s="28"/>
      <c r="C11" s="148"/>
    </row>
    <row r="12" spans="1:3" ht="30" customHeight="1">
      <c r="A12" s="33" t="s">
        <v>39</v>
      </c>
      <c r="B12" s="28"/>
      <c r="C12" s="147"/>
    </row>
    <row r="13" spans="1:3">
      <c r="C13" s="148"/>
    </row>
    <row r="16" spans="1:3">
      <c r="A16" s="7"/>
    </row>
    <row r="17" spans="1:1">
      <c r="A17" s="7"/>
    </row>
    <row r="18" spans="1:1">
      <c r="A18" s="7"/>
    </row>
    <row r="19" spans="1:1">
      <c r="A19" s="7"/>
    </row>
    <row r="20" spans="1:1">
      <c r="A20" s="7"/>
    </row>
    <row r="21" spans="1:1">
      <c r="A21" s="7"/>
    </row>
  </sheetData>
  <conditionalFormatting sqref="A2:A12">
    <cfRule type="containsText" dxfId="16" priority="1" stopIfTrue="1" operator="containsText" text="Promotion">
      <formula>NOT(ISERROR(SEARCH("Promotion",A2)))</formula>
    </cfRule>
    <cfRule type="containsText" dxfId="15" priority="2" operator="containsText" text="Hiring">
      <formula>NOT(ISERROR(SEARCH("Hiring",A2)))</formula>
    </cfRule>
    <cfRule type="containsText" dxfId="14" priority="3" operator="containsText" text="Community &amp; Employee Relations">
      <formula>NOT(ISERROR(SEARCH("Community &amp; Employee Relations",A2)))</formula>
    </cfRule>
    <cfRule type="containsText" dxfId="13" priority="4" stopIfTrue="1" operator="containsText" text="Education">
      <formula>NOT(ISERROR(SEARCH("Education",A2)))</formula>
    </cfRule>
    <cfRule type="containsText" dxfId="12" priority="5" stopIfTrue="1" operator="containsText" text="Holiday">
      <formula>NOT(ISERROR(SEARCH("Holiday",A2)))</formula>
    </cfRule>
    <cfRule type="containsText" dxfId="11" priority="6" stopIfTrue="1" operator="containsText" text="Other">
      <formula>NOT(ISERROR(SEARCH("Other",A2)))</formula>
    </cfRule>
    <cfRule type="containsText" dxfId="10" priority="7" stopIfTrue="1" operator="containsText" text="Entertainment">
      <formula>NOT(ISERROR(SEARCH("Entertainment",A2)))</formula>
    </cfRule>
    <cfRule type="containsText" dxfId="9" priority="8" stopIfTrue="1" operator="containsText" text="Events">
      <formula>NOT(ISERROR(SEARCH("Events",A2)))</formula>
    </cfRule>
    <cfRule type="containsText" dxfId="8" priority="9" stopIfTrue="1" operator="containsText" text="A10">
      <formula>NOT(ISERROR(SEARCH("A10",A2)))</formula>
    </cfRule>
    <cfRule type="containsText" dxfId="7" priority="10" stopIfTrue="1" operator="containsText" text="A11">
      <formula>NOT(ISERROR(SEARCH("A11",A2)))</formula>
    </cfRule>
    <cfRule type="containsText" dxfId="6" priority="11" stopIfTrue="1" operator="containsText" text="A12">
      <formula>NOT(ISERROR(SEARCH("A12",A2)))</formula>
    </cfRule>
  </conditionalFormatting>
  <conditionalFormatting sqref="A16:A21">
    <cfRule type="containsText" dxfId="5" priority="12" operator="containsText" text="Other">
      <formula>NOT(ISERROR(SEARCH("Other",A16)))</formula>
    </cfRule>
    <cfRule type="containsText" dxfId="4" priority="13" stopIfTrue="1" operator="containsText" text="Education">
      <formula>NOT(ISERROR(SEARCH("Education",A16)))</formula>
    </cfRule>
    <cfRule type="containsText" dxfId="3" priority="14" stopIfTrue="1" operator="containsText" text="Promotion">
      <formula>NOT(ISERROR(SEARCH("Promotion",A16)))</formula>
    </cfRule>
    <cfRule type="containsText" dxfId="2" priority="15" operator="containsText" text="Campaign">
      <formula>NOT(ISERROR(SEARCH("Campaign",A16)))</formula>
    </cfRule>
    <cfRule type="containsText" dxfId="1" priority="16" stopIfTrue="1" operator="containsText" text="Community &amp; Employee Relations">
      <formula>NOT(ISERROR(SEARCH("Community &amp; Employee Relations",A16)))</formula>
    </cfRule>
    <cfRule type="containsText" dxfId="0" priority="17" stopIfTrue="1" operator="containsText" text="Holiday">
      <formula>NOT(ISERROR(SEARCH("Holiday",A16)))</formula>
    </cfRule>
  </conditionalFormatting>
  <pageMargins left="0.7" right="0.7" top="0.75" bottom="0.75" header="0.3" footer="0.3"/>
  <pageSetup scale="72"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A5E1-E105-0B44-8C7F-DA1D134D2CDF}">
  <sheetPr>
    <pageSetUpPr fitToPage="1"/>
  </sheetPr>
  <dimension ref="A1:N34"/>
  <sheetViews>
    <sheetView zoomScale="90" zoomScaleNormal="90" workbookViewId="0"/>
  </sheetViews>
  <sheetFormatPr baseColWidth="10" defaultColWidth="11.5703125" defaultRowHeight="16"/>
  <cols>
    <col min="1" max="1" width="13.85546875" style="10" customWidth="1"/>
    <col min="2" max="12" width="12" customWidth="1"/>
    <col min="14" max="14" width="129.7109375" customWidth="1"/>
  </cols>
  <sheetData>
    <row r="1" spans="1:14" ht="18">
      <c r="A1" s="10">
        <v>46388</v>
      </c>
      <c r="B1" s="10">
        <v>46419</v>
      </c>
      <c r="C1" s="10">
        <v>46447</v>
      </c>
      <c r="D1" s="10">
        <v>46478</v>
      </c>
      <c r="E1" s="10">
        <v>46508</v>
      </c>
      <c r="F1" s="10">
        <v>46539</v>
      </c>
      <c r="G1" s="10">
        <v>46569</v>
      </c>
      <c r="H1" s="10">
        <v>46600</v>
      </c>
      <c r="I1" s="10">
        <v>46631</v>
      </c>
      <c r="J1" s="10">
        <v>46661</v>
      </c>
      <c r="K1" s="10">
        <v>46692</v>
      </c>
      <c r="L1" s="10">
        <v>46722</v>
      </c>
      <c r="M1" s="156">
        <v>2027</v>
      </c>
      <c r="N1" s="81" t="s">
        <v>40</v>
      </c>
    </row>
    <row r="2" spans="1:14">
      <c r="A2" s="10">
        <v>46389</v>
      </c>
      <c r="B2" s="10">
        <v>46420</v>
      </c>
      <c r="C2" s="10">
        <v>46448</v>
      </c>
      <c r="D2" s="10">
        <v>46479</v>
      </c>
      <c r="E2" s="10">
        <v>46509</v>
      </c>
      <c r="F2" s="10">
        <v>46540</v>
      </c>
      <c r="G2" s="10">
        <v>46570</v>
      </c>
      <c r="H2" s="10">
        <v>46601</v>
      </c>
      <c r="I2" s="10">
        <v>46632</v>
      </c>
      <c r="J2" s="10">
        <v>46662</v>
      </c>
      <c r="K2" s="10">
        <v>46693</v>
      </c>
      <c r="L2" s="10">
        <v>46723</v>
      </c>
      <c r="N2" s="29" t="s">
        <v>41</v>
      </c>
    </row>
    <row r="3" spans="1:14">
      <c r="A3" s="10">
        <v>46390</v>
      </c>
      <c r="B3" s="10">
        <v>46421</v>
      </c>
      <c r="C3" s="10">
        <v>46449</v>
      </c>
      <c r="D3" s="10">
        <v>46480</v>
      </c>
      <c r="E3" s="10">
        <v>46510</v>
      </c>
      <c r="F3" s="10">
        <v>46541</v>
      </c>
      <c r="G3" s="10">
        <v>46571</v>
      </c>
      <c r="H3" s="10">
        <v>46602</v>
      </c>
      <c r="I3" s="10">
        <v>46633</v>
      </c>
      <c r="J3" s="10">
        <v>46663</v>
      </c>
      <c r="K3" s="10">
        <v>46694</v>
      </c>
      <c r="L3" s="10">
        <v>46724</v>
      </c>
      <c r="N3" s="30"/>
    </row>
    <row r="4" spans="1:14">
      <c r="A4" s="10">
        <v>46391</v>
      </c>
      <c r="B4" s="10">
        <v>46422</v>
      </c>
      <c r="C4" s="10">
        <v>46450</v>
      </c>
      <c r="D4" s="10">
        <v>46481</v>
      </c>
      <c r="E4" s="10">
        <v>46511</v>
      </c>
      <c r="F4" s="10">
        <v>46542</v>
      </c>
      <c r="G4" s="10">
        <v>46572</v>
      </c>
      <c r="H4" s="10">
        <v>46603</v>
      </c>
      <c r="I4" s="10">
        <v>46634</v>
      </c>
      <c r="J4" s="10">
        <v>46664</v>
      </c>
      <c r="K4" s="10">
        <v>46695</v>
      </c>
      <c r="L4" s="10">
        <v>46725</v>
      </c>
      <c r="N4" s="42" t="s">
        <v>42</v>
      </c>
    </row>
    <row r="5" spans="1:14">
      <c r="A5" s="10">
        <v>46392</v>
      </c>
      <c r="B5" s="10">
        <v>46423</v>
      </c>
      <c r="C5" s="10">
        <v>46451</v>
      </c>
      <c r="D5" s="10">
        <v>46482</v>
      </c>
      <c r="E5" s="10">
        <v>46512</v>
      </c>
      <c r="F5" s="10">
        <v>46543</v>
      </c>
      <c r="G5" s="10">
        <v>46573</v>
      </c>
      <c r="H5" s="10">
        <v>46604</v>
      </c>
      <c r="I5" s="10">
        <v>46635</v>
      </c>
      <c r="J5" s="10">
        <v>46665</v>
      </c>
      <c r="K5" s="10">
        <v>46696</v>
      </c>
      <c r="L5" s="10">
        <v>46726</v>
      </c>
      <c r="N5" s="30" t="s">
        <v>43</v>
      </c>
    </row>
    <row r="6" spans="1:14">
      <c r="A6" s="10">
        <v>46393</v>
      </c>
      <c r="B6" s="10">
        <v>46424</v>
      </c>
      <c r="C6" s="10">
        <v>46452</v>
      </c>
      <c r="D6" s="10">
        <v>46483</v>
      </c>
      <c r="E6" s="10">
        <v>46513</v>
      </c>
      <c r="F6" s="10">
        <v>46544</v>
      </c>
      <c r="G6" s="10">
        <v>46574</v>
      </c>
      <c r="H6" s="10">
        <v>46605</v>
      </c>
      <c r="I6" s="10">
        <v>46636</v>
      </c>
      <c r="J6" s="10">
        <v>46666</v>
      </c>
      <c r="K6" s="10">
        <v>46697</v>
      </c>
      <c r="L6" s="10">
        <v>46727</v>
      </c>
      <c r="N6" s="30" t="s">
        <v>44</v>
      </c>
    </row>
    <row r="7" spans="1:14">
      <c r="A7" s="10">
        <v>46394</v>
      </c>
      <c r="B7" s="10">
        <v>46425</v>
      </c>
      <c r="C7" s="10">
        <v>46453</v>
      </c>
      <c r="D7" s="10">
        <v>46484</v>
      </c>
      <c r="E7" s="10">
        <v>46514</v>
      </c>
      <c r="F7" s="10">
        <v>46545</v>
      </c>
      <c r="G7" s="10">
        <v>46575</v>
      </c>
      <c r="H7" s="10">
        <v>46606</v>
      </c>
      <c r="I7" s="10">
        <v>46637</v>
      </c>
      <c r="J7" s="10">
        <v>46667</v>
      </c>
      <c r="K7" s="10">
        <v>46698</v>
      </c>
      <c r="L7" s="10">
        <v>46728</v>
      </c>
      <c r="N7" s="43" t="s">
        <v>45</v>
      </c>
    </row>
    <row r="8" spans="1:14">
      <c r="A8" s="10">
        <v>46395</v>
      </c>
      <c r="B8" s="10">
        <v>46426</v>
      </c>
      <c r="C8" s="10">
        <v>46454</v>
      </c>
      <c r="D8" s="10">
        <v>46485</v>
      </c>
      <c r="E8" s="10">
        <v>46515</v>
      </c>
      <c r="F8" s="10">
        <v>46546</v>
      </c>
      <c r="G8" s="10">
        <v>46576</v>
      </c>
      <c r="H8" s="10">
        <v>46607</v>
      </c>
      <c r="I8" s="10">
        <v>46638</v>
      </c>
      <c r="J8" s="10">
        <v>46668</v>
      </c>
      <c r="K8" s="10">
        <v>46699</v>
      </c>
      <c r="L8" s="10">
        <v>46729</v>
      </c>
      <c r="N8" s="30"/>
    </row>
    <row r="9" spans="1:14">
      <c r="A9" s="10">
        <v>46396</v>
      </c>
      <c r="B9" s="10">
        <v>46427</v>
      </c>
      <c r="C9" s="10">
        <v>46455</v>
      </c>
      <c r="D9" s="10">
        <v>46486</v>
      </c>
      <c r="E9" s="10">
        <v>46516</v>
      </c>
      <c r="F9" s="10">
        <v>46547</v>
      </c>
      <c r="G9" s="10">
        <v>46577</v>
      </c>
      <c r="H9" s="10">
        <v>46608</v>
      </c>
      <c r="I9" s="10">
        <v>46639</v>
      </c>
      <c r="J9" s="10">
        <v>46669</v>
      </c>
      <c r="K9" s="10">
        <v>46700</v>
      </c>
      <c r="L9" s="10">
        <v>46730</v>
      </c>
      <c r="N9" s="42" t="s">
        <v>46</v>
      </c>
    </row>
    <row r="10" spans="1:14">
      <c r="A10" s="10">
        <v>46397</v>
      </c>
      <c r="B10" s="10">
        <v>46428</v>
      </c>
      <c r="C10" s="10">
        <v>46456</v>
      </c>
      <c r="D10" s="10">
        <v>46487</v>
      </c>
      <c r="E10" s="10">
        <v>46517</v>
      </c>
      <c r="F10" s="10">
        <v>46548</v>
      </c>
      <c r="G10" s="10">
        <v>46578</v>
      </c>
      <c r="H10" s="10">
        <v>46609</v>
      </c>
      <c r="I10" s="10">
        <v>46640</v>
      </c>
      <c r="J10" s="10">
        <v>46670</v>
      </c>
      <c r="K10" s="10">
        <v>46701</v>
      </c>
      <c r="L10" s="10">
        <v>46731</v>
      </c>
      <c r="N10" s="30" t="s">
        <v>134</v>
      </c>
    </row>
    <row r="11" spans="1:14">
      <c r="A11" s="10">
        <v>46398</v>
      </c>
      <c r="B11" s="10">
        <v>46429</v>
      </c>
      <c r="C11" s="10">
        <v>46457</v>
      </c>
      <c r="D11" s="10">
        <v>46488</v>
      </c>
      <c r="E11" s="10">
        <v>46518</v>
      </c>
      <c r="F11" s="10">
        <v>46549</v>
      </c>
      <c r="G11" s="10">
        <v>46579</v>
      </c>
      <c r="H11" s="10">
        <v>46610</v>
      </c>
      <c r="I11" s="10">
        <v>46641</v>
      </c>
      <c r="J11" s="10">
        <v>46671</v>
      </c>
      <c r="K11" s="10">
        <v>46702</v>
      </c>
      <c r="L11" s="10">
        <v>46732</v>
      </c>
      <c r="N11" s="30" t="s">
        <v>47</v>
      </c>
    </row>
    <row r="12" spans="1:14">
      <c r="A12" s="10">
        <v>46399</v>
      </c>
      <c r="B12" s="10">
        <v>46430</v>
      </c>
      <c r="C12" s="10">
        <v>46458</v>
      </c>
      <c r="D12" s="10">
        <v>46489</v>
      </c>
      <c r="E12" s="10">
        <v>46519</v>
      </c>
      <c r="F12" s="10">
        <v>46550</v>
      </c>
      <c r="G12" s="10">
        <v>46580</v>
      </c>
      <c r="H12" s="10">
        <v>46611</v>
      </c>
      <c r="I12" s="10">
        <v>46642</v>
      </c>
      <c r="J12" s="10">
        <v>46672</v>
      </c>
      <c r="K12" s="10">
        <v>46703</v>
      </c>
      <c r="L12" s="10">
        <v>46733</v>
      </c>
      <c r="N12" s="30" t="s">
        <v>48</v>
      </c>
    </row>
    <row r="13" spans="1:14">
      <c r="A13" s="10">
        <v>46400</v>
      </c>
      <c r="B13" s="10">
        <v>46431</v>
      </c>
      <c r="C13" s="10">
        <v>46459</v>
      </c>
      <c r="D13" s="10">
        <v>46490</v>
      </c>
      <c r="E13" s="10">
        <v>46520</v>
      </c>
      <c r="F13" s="10">
        <v>46551</v>
      </c>
      <c r="G13" s="10">
        <v>46581</v>
      </c>
      <c r="H13" s="10">
        <v>46612</v>
      </c>
      <c r="I13" s="10">
        <v>46643</v>
      </c>
      <c r="J13" s="10">
        <v>46673</v>
      </c>
      <c r="K13" s="10">
        <v>46704</v>
      </c>
      <c r="L13" s="10">
        <v>46734</v>
      </c>
      <c r="N13" s="93" t="s">
        <v>49</v>
      </c>
    </row>
    <row r="14" spans="1:14">
      <c r="A14" s="10">
        <v>46401</v>
      </c>
      <c r="B14" s="10">
        <v>46432</v>
      </c>
      <c r="C14" s="10">
        <v>46460</v>
      </c>
      <c r="D14" s="10">
        <v>46491</v>
      </c>
      <c r="E14" s="10">
        <v>46521</v>
      </c>
      <c r="F14" s="10">
        <v>46552</v>
      </c>
      <c r="G14" s="10">
        <v>46582</v>
      </c>
      <c r="H14" s="10">
        <v>46613</v>
      </c>
      <c r="I14" s="10">
        <v>46644</v>
      </c>
      <c r="J14" s="10">
        <v>46674</v>
      </c>
      <c r="K14" s="10">
        <v>46705</v>
      </c>
      <c r="L14" s="10">
        <v>46735</v>
      </c>
      <c r="N14" s="30"/>
    </row>
    <row r="15" spans="1:14">
      <c r="A15" s="10">
        <v>46402</v>
      </c>
      <c r="B15" s="10">
        <v>46433</v>
      </c>
      <c r="C15" s="10">
        <v>46461</v>
      </c>
      <c r="D15" s="10">
        <v>46492</v>
      </c>
      <c r="E15" s="10">
        <v>46522</v>
      </c>
      <c r="F15" s="10">
        <v>46553</v>
      </c>
      <c r="G15" s="10">
        <v>46583</v>
      </c>
      <c r="H15" s="10">
        <v>46614</v>
      </c>
      <c r="I15" s="10">
        <v>46645</v>
      </c>
      <c r="J15" s="10">
        <v>46675</v>
      </c>
      <c r="K15" s="10">
        <v>46706</v>
      </c>
      <c r="L15" s="10">
        <v>46736</v>
      </c>
    </row>
    <row r="16" spans="1:14">
      <c r="A16" s="10">
        <v>46403</v>
      </c>
      <c r="B16" s="10">
        <v>46434</v>
      </c>
      <c r="C16" s="10">
        <v>46462</v>
      </c>
      <c r="D16" s="10">
        <v>46493</v>
      </c>
      <c r="E16" s="10">
        <v>46523</v>
      </c>
      <c r="F16" s="10">
        <v>46554</v>
      </c>
      <c r="G16" s="10">
        <v>46584</v>
      </c>
      <c r="H16" s="10">
        <v>46615</v>
      </c>
      <c r="I16" s="10">
        <v>46646</v>
      </c>
      <c r="J16" s="10">
        <v>46676</v>
      </c>
      <c r="K16" s="10">
        <v>46707</v>
      </c>
      <c r="L16" s="10">
        <v>46737</v>
      </c>
    </row>
    <row r="17" spans="1:12">
      <c r="A17" s="10">
        <v>46404</v>
      </c>
      <c r="B17" s="10">
        <v>46435</v>
      </c>
      <c r="C17" s="10">
        <v>46463</v>
      </c>
      <c r="D17" s="10">
        <v>46494</v>
      </c>
      <c r="E17" s="10">
        <v>46524</v>
      </c>
      <c r="F17" s="10">
        <v>46555</v>
      </c>
      <c r="G17" s="10">
        <v>46585</v>
      </c>
      <c r="H17" s="10">
        <v>46616</v>
      </c>
      <c r="I17" s="10">
        <v>46647</v>
      </c>
      <c r="J17" s="10">
        <v>46677</v>
      </c>
      <c r="K17" s="10">
        <v>46708</v>
      </c>
      <c r="L17" s="10">
        <v>46738</v>
      </c>
    </row>
    <row r="18" spans="1:12">
      <c r="A18" s="10">
        <v>46405</v>
      </c>
      <c r="B18" s="10">
        <v>46436</v>
      </c>
      <c r="C18" s="10">
        <v>46464</v>
      </c>
      <c r="D18" s="10">
        <v>46495</v>
      </c>
      <c r="E18" s="10">
        <v>46525</v>
      </c>
      <c r="F18" s="10">
        <v>46556</v>
      </c>
      <c r="G18" s="10">
        <v>46586</v>
      </c>
      <c r="H18" s="10">
        <v>46617</v>
      </c>
      <c r="I18" s="10">
        <v>46648</v>
      </c>
      <c r="J18" s="10">
        <v>46678</v>
      </c>
      <c r="K18" s="10">
        <v>46709</v>
      </c>
      <c r="L18" s="10">
        <v>46739</v>
      </c>
    </row>
    <row r="19" spans="1:12">
      <c r="A19" s="10">
        <v>46406</v>
      </c>
      <c r="B19" s="10">
        <v>46437</v>
      </c>
      <c r="C19" s="10">
        <v>46465</v>
      </c>
      <c r="D19" s="10">
        <v>46496</v>
      </c>
      <c r="E19" s="10">
        <v>46526</v>
      </c>
      <c r="F19" s="10">
        <v>46557</v>
      </c>
      <c r="G19" s="10">
        <v>46587</v>
      </c>
      <c r="H19" s="10">
        <v>46618</v>
      </c>
      <c r="I19" s="10">
        <v>46649</v>
      </c>
      <c r="J19" s="10">
        <v>46679</v>
      </c>
      <c r="K19" s="10">
        <v>46710</v>
      </c>
      <c r="L19" s="10">
        <v>46740</v>
      </c>
    </row>
    <row r="20" spans="1:12">
      <c r="A20" s="10">
        <v>46407</v>
      </c>
      <c r="B20" s="10">
        <v>46438</v>
      </c>
      <c r="C20" s="10">
        <v>46466</v>
      </c>
      <c r="D20" s="10">
        <v>46497</v>
      </c>
      <c r="E20" s="10">
        <v>46527</v>
      </c>
      <c r="F20" s="10">
        <v>46558</v>
      </c>
      <c r="G20" s="10">
        <v>46588</v>
      </c>
      <c r="H20" s="10">
        <v>46619</v>
      </c>
      <c r="I20" s="10">
        <v>46650</v>
      </c>
      <c r="J20" s="10">
        <v>46680</v>
      </c>
      <c r="K20" s="10">
        <v>46711</v>
      </c>
      <c r="L20" s="10">
        <v>46741</v>
      </c>
    </row>
    <row r="21" spans="1:12">
      <c r="A21" s="10">
        <v>46408</v>
      </c>
      <c r="B21" s="10">
        <v>46439</v>
      </c>
      <c r="C21" s="10">
        <v>46467</v>
      </c>
      <c r="D21" s="10">
        <v>46498</v>
      </c>
      <c r="E21" s="10">
        <v>46528</v>
      </c>
      <c r="F21" s="10">
        <v>46559</v>
      </c>
      <c r="G21" s="10">
        <v>46589</v>
      </c>
      <c r="H21" s="10">
        <v>46620</v>
      </c>
      <c r="I21" s="10">
        <v>46651</v>
      </c>
      <c r="J21" s="10">
        <v>46681</v>
      </c>
      <c r="K21" s="10">
        <v>46712</v>
      </c>
      <c r="L21" s="10">
        <v>46742</v>
      </c>
    </row>
    <row r="22" spans="1:12">
      <c r="A22" s="10">
        <v>46409</v>
      </c>
      <c r="B22" s="10">
        <v>46440</v>
      </c>
      <c r="C22" s="10">
        <v>46468</v>
      </c>
      <c r="D22" s="10">
        <v>46499</v>
      </c>
      <c r="E22" s="10">
        <v>46529</v>
      </c>
      <c r="F22" s="10">
        <v>46560</v>
      </c>
      <c r="G22" s="10">
        <v>46590</v>
      </c>
      <c r="H22" s="10">
        <v>46621</v>
      </c>
      <c r="I22" s="10">
        <v>46652</v>
      </c>
      <c r="J22" s="10">
        <v>46682</v>
      </c>
      <c r="K22" s="10">
        <v>46713</v>
      </c>
      <c r="L22" s="10">
        <v>46743</v>
      </c>
    </row>
    <row r="23" spans="1:12">
      <c r="A23" s="10">
        <v>46410</v>
      </c>
      <c r="B23" s="10">
        <v>46441</v>
      </c>
      <c r="C23" s="10">
        <v>46469</v>
      </c>
      <c r="D23" s="10">
        <v>46500</v>
      </c>
      <c r="E23" s="10">
        <v>46530</v>
      </c>
      <c r="F23" s="10">
        <v>46561</v>
      </c>
      <c r="G23" s="10">
        <v>46591</v>
      </c>
      <c r="H23" s="10">
        <v>46622</v>
      </c>
      <c r="I23" s="10">
        <v>46653</v>
      </c>
      <c r="J23" s="10">
        <v>46683</v>
      </c>
      <c r="K23" s="10">
        <v>46714</v>
      </c>
      <c r="L23" s="10">
        <v>46744</v>
      </c>
    </row>
    <row r="24" spans="1:12">
      <c r="A24" s="10">
        <v>46411</v>
      </c>
      <c r="B24" s="10">
        <v>46442</v>
      </c>
      <c r="C24" s="10">
        <v>46470</v>
      </c>
      <c r="D24" s="10">
        <v>46501</v>
      </c>
      <c r="E24" s="10">
        <v>46531</v>
      </c>
      <c r="F24" s="10">
        <v>46562</v>
      </c>
      <c r="G24" s="10">
        <v>46592</v>
      </c>
      <c r="H24" s="10">
        <v>46623</v>
      </c>
      <c r="I24" s="10">
        <v>46654</v>
      </c>
      <c r="J24" s="10">
        <v>46684</v>
      </c>
      <c r="K24" s="10">
        <v>46715</v>
      </c>
      <c r="L24" s="10">
        <v>46745</v>
      </c>
    </row>
    <row r="25" spans="1:12">
      <c r="A25" s="10">
        <v>46412</v>
      </c>
      <c r="B25" s="10">
        <v>46443</v>
      </c>
      <c r="C25" s="10">
        <v>46471</v>
      </c>
      <c r="D25" s="10">
        <v>46502</v>
      </c>
      <c r="E25" s="10">
        <v>46532</v>
      </c>
      <c r="F25" s="10">
        <v>46563</v>
      </c>
      <c r="G25" s="10">
        <v>46593</v>
      </c>
      <c r="H25" s="10">
        <v>46624</v>
      </c>
      <c r="I25" s="10">
        <v>46655</v>
      </c>
      <c r="J25" s="10">
        <v>46685</v>
      </c>
      <c r="K25" s="10">
        <v>46716</v>
      </c>
      <c r="L25" s="10">
        <v>46746</v>
      </c>
    </row>
    <row r="26" spans="1:12">
      <c r="A26" s="10">
        <v>46413</v>
      </c>
      <c r="B26" s="10">
        <v>46444</v>
      </c>
      <c r="C26" s="10">
        <v>46472</v>
      </c>
      <c r="D26" s="10">
        <v>46503</v>
      </c>
      <c r="E26" s="10">
        <v>46533</v>
      </c>
      <c r="F26" s="10">
        <v>46564</v>
      </c>
      <c r="G26" s="10">
        <v>46594</v>
      </c>
      <c r="H26" s="10">
        <v>46625</v>
      </c>
      <c r="I26" s="10">
        <v>46656</v>
      </c>
      <c r="J26" s="10">
        <v>46686</v>
      </c>
      <c r="K26" s="10">
        <v>46717</v>
      </c>
      <c r="L26" s="10">
        <v>46747</v>
      </c>
    </row>
    <row r="27" spans="1:12">
      <c r="A27" s="10">
        <v>46414</v>
      </c>
      <c r="B27" s="10">
        <v>46445</v>
      </c>
      <c r="C27" s="10">
        <v>46473</v>
      </c>
      <c r="D27" s="10">
        <v>46504</v>
      </c>
      <c r="E27" s="10">
        <v>46534</v>
      </c>
      <c r="F27" s="10">
        <v>46565</v>
      </c>
      <c r="G27" s="10">
        <v>46595</v>
      </c>
      <c r="H27" s="10">
        <v>46626</v>
      </c>
      <c r="I27" s="10">
        <v>46657</v>
      </c>
      <c r="J27" s="10">
        <v>46687</v>
      </c>
      <c r="K27" s="10">
        <v>46718</v>
      </c>
      <c r="L27" s="10">
        <v>46748</v>
      </c>
    </row>
    <row r="28" spans="1:12">
      <c r="A28" s="10">
        <v>46415</v>
      </c>
      <c r="B28" s="10">
        <v>46446</v>
      </c>
      <c r="C28" s="10">
        <v>46474</v>
      </c>
      <c r="D28" s="10">
        <v>46505</v>
      </c>
      <c r="E28" s="10">
        <v>46535</v>
      </c>
      <c r="F28" s="10">
        <v>46566</v>
      </c>
      <c r="G28" s="10">
        <v>46596</v>
      </c>
      <c r="H28" s="10">
        <v>46627</v>
      </c>
      <c r="I28" s="10">
        <v>46658</v>
      </c>
      <c r="J28" s="10">
        <v>46688</v>
      </c>
      <c r="K28" s="10">
        <v>46719</v>
      </c>
      <c r="L28" s="10">
        <v>46749</v>
      </c>
    </row>
    <row r="29" spans="1:12">
      <c r="A29" s="10">
        <v>46416</v>
      </c>
      <c r="B29" s="10"/>
      <c r="C29" s="10">
        <v>46475</v>
      </c>
      <c r="D29" s="10">
        <v>46506</v>
      </c>
      <c r="E29" s="10">
        <v>46536</v>
      </c>
      <c r="F29" s="10">
        <v>46567</v>
      </c>
      <c r="G29" s="10">
        <v>46597</v>
      </c>
      <c r="H29" s="10">
        <v>46628</v>
      </c>
      <c r="I29" s="10">
        <v>46659</v>
      </c>
      <c r="J29" s="10">
        <v>46689</v>
      </c>
      <c r="K29" s="10">
        <v>46720</v>
      </c>
      <c r="L29" s="10">
        <v>46750</v>
      </c>
    </row>
    <row r="30" spans="1:12">
      <c r="A30" s="10">
        <v>46417</v>
      </c>
      <c r="B30" s="10"/>
      <c r="C30" s="10">
        <v>46476</v>
      </c>
      <c r="D30" s="10">
        <v>46507</v>
      </c>
      <c r="E30" s="10">
        <v>46537</v>
      </c>
      <c r="F30" s="10">
        <v>46568</v>
      </c>
      <c r="G30" s="10">
        <v>46598</v>
      </c>
      <c r="H30" s="10">
        <v>46629</v>
      </c>
      <c r="I30" s="10">
        <v>46660</v>
      </c>
      <c r="J30" s="10">
        <v>46690</v>
      </c>
      <c r="K30" s="10">
        <v>46721</v>
      </c>
      <c r="L30" s="10">
        <v>46751</v>
      </c>
    </row>
    <row r="31" spans="1:12">
      <c r="A31" s="10">
        <v>46418</v>
      </c>
      <c r="B31" s="10"/>
      <c r="C31" s="10">
        <v>46477</v>
      </c>
      <c r="D31" s="10"/>
      <c r="E31" s="10">
        <v>46538</v>
      </c>
      <c r="F31" s="10"/>
      <c r="G31" s="10">
        <v>46599</v>
      </c>
      <c r="H31" s="10">
        <v>46630</v>
      </c>
      <c r="I31" s="10"/>
      <c r="J31" s="10">
        <v>46691</v>
      </c>
      <c r="K31" s="10"/>
      <c r="L31" s="10">
        <v>46752</v>
      </c>
    </row>
    <row r="33" spans="1:12">
      <c r="A33" s="94" t="s">
        <v>0</v>
      </c>
      <c r="B33" s="95" t="s">
        <v>20</v>
      </c>
      <c r="C33" s="95" t="s">
        <v>21</v>
      </c>
      <c r="D33" s="95" t="s">
        <v>24</v>
      </c>
      <c r="E33" s="95" t="s">
        <v>23</v>
      </c>
      <c r="F33" s="95" t="s">
        <v>25</v>
      </c>
      <c r="G33" s="95" t="s">
        <v>26</v>
      </c>
      <c r="H33" s="95" t="s">
        <v>28</v>
      </c>
      <c r="I33" s="95" t="s">
        <v>29</v>
      </c>
      <c r="J33" s="95" t="s">
        <v>30</v>
      </c>
      <c r="K33" s="95" t="s">
        <v>31</v>
      </c>
      <c r="L33" s="95" t="s">
        <v>32</v>
      </c>
    </row>
    <row r="34" spans="1:12">
      <c r="A34" s="94" t="s">
        <v>50</v>
      </c>
      <c r="B34" s="95" t="s">
        <v>51</v>
      </c>
      <c r="C34" s="95" t="s">
        <v>52</v>
      </c>
      <c r="D34" s="95" t="s">
        <v>53</v>
      </c>
      <c r="E34" s="95" t="s">
        <v>54</v>
      </c>
      <c r="F34" s="95" t="s">
        <v>55</v>
      </c>
      <c r="G34" s="95" t="s">
        <v>56</v>
      </c>
      <c r="H34" s="95" t="s">
        <v>57</v>
      </c>
      <c r="I34" s="95" t="s">
        <v>58</v>
      </c>
      <c r="J34" s="95" t="s">
        <v>59</v>
      </c>
      <c r="K34" s="95" t="s">
        <v>60</v>
      </c>
      <c r="L34" s="95" t="s">
        <v>61</v>
      </c>
    </row>
  </sheetData>
  <pageMargins left="0.7" right="0.7" top="0.75" bottom="0.75" header="0.3" footer="0.3"/>
  <pageSetup scale="38" orientation="landscape"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14B6D-148D-514E-BF3E-19858C0F2D73}">
  <sheetPr>
    <pageSetUpPr fitToPage="1"/>
  </sheetPr>
  <dimension ref="A1:C49"/>
  <sheetViews>
    <sheetView showGridLines="0" zoomScale="90" zoomScaleNormal="90" workbookViewId="0">
      <selection activeCell="B22" sqref="B22"/>
    </sheetView>
  </sheetViews>
  <sheetFormatPr baseColWidth="10" defaultColWidth="11.5703125" defaultRowHeight="16"/>
  <cols>
    <col min="1" max="1" width="40.28515625" style="15" customWidth="1"/>
    <col min="2" max="2" width="62.28515625" style="20" customWidth="1"/>
    <col min="3" max="3" width="51.5703125" customWidth="1"/>
    <col min="6" max="15" width="8.7109375" customWidth="1"/>
    <col min="16" max="16" width="32.140625" customWidth="1"/>
    <col min="17" max="17" width="1.140625" customWidth="1"/>
    <col min="18" max="18" width="44.140625" customWidth="1"/>
  </cols>
  <sheetData>
    <row r="1" spans="1:2" ht="24" customHeight="1">
      <c r="A1" s="13" t="s">
        <v>62</v>
      </c>
    </row>
    <row r="2" spans="1:2">
      <c r="A2" s="14"/>
    </row>
    <row r="3" spans="1:2" ht="17" thickBot="1">
      <c r="A3" s="14" t="s">
        <v>63</v>
      </c>
      <c r="B3" s="19"/>
    </row>
    <row r="4" spans="1:2" ht="36" customHeight="1">
      <c r="A4" s="16" t="s">
        <v>64</v>
      </c>
      <c r="B4" s="31" t="s">
        <v>65</v>
      </c>
    </row>
    <row r="5" spans="1:2" ht="24" customHeight="1">
      <c r="A5" s="18" t="s">
        <v>66</v>
      </c>
    </row>
    <row r="6" spans="1:2" ht="33" customHeight="1" thickBot="1">
      <c r="A6" s="17" t="s">
        <v>67</v>
      </c>
      <c r="B6" s="90" t="s">
        <v>68</v>
      </c>
    </row>
    <row r="7" spans="1:2" ht="36" customHeight="1">
      <c r="A7" s="45"/>
      <c r="B7" s="31"/>
    </row>
    <row r="8" spans="1:2" ht="36" customHeight="1" thickBot="1">
      <c r="A8" s="57" t="s">
        <v>69</v>
      </c>
      <c r="B8" s="58"/>
    </row>
    <row r="9" spans="1:2" ht="18">
      <c r="A9" s="44"/>
    </row>
    <row r="10" spans="1:2" ht="27" customHeight="1">
      <c r="A10" s="91" t="s">
        <v>70</v>
      </c>
      <c r="B10" s="92" t="s">
        <v>71</v>
      </c>
    </row>
    <row r="11" spans="1:2" ht="45" customHeight="1">
      <c r="A11" s="76" t="s">
        <v>72</v>
      </c>
      <c r="B11" s="84" t="s">
        <v>73</v>
      </c>
    </row>
    <row r="12" spans="1:2" ht="45" customHeight="1">
      <c r="A12" s="77" t="s">
        <v>74</v>
      </c>
      <c r="B12" s="84" t="s">
        <v>75</v>
      </c>
    </row>
    <row r="13" spans="1:2" ht="45" customHeight="1">
      <c r="A13" s="78" t="s">
        <v>76</v>
      </c>
      <c r="B13" s="85" t="s">
        <v>77</v>
      </c>
    </row>
    <row r="14" spans="1:2" ht="45" customHeight="1">
      <c r="A14" s="78" t="s">
        <v>78</v>
      </c>
      <c r="B14" s="86" t="s">
        <v>79</v>
      </c>
    </row>
    <row r="15" spans="1:2" ht="15" customHeight="1" thickBot="1">
      <c r="A15" s="79"/>
      <c r="B15" s="87"/>
    </row>
    <row r="16" spans="1:2" ht="62" customHeight="1">
      <c r="A16" s="77" t="s">
        <v>80</v>
      </c>
      <c r="B16" s="85" t="s">
        <v>81</v>
      </c>
    </row>
    <row r="17" spans="1:3" ht="62" customHeight="1" thickBot="1">
      <c r="A17" s="80" t="s">
        <v>82</v>
      </c>
      <c r="B17" s="87" t="s">
        <v>83</v>
      </c>
    </row>
    <row r="18" spans="1:3" ht="34">
      <c r="A18" s="83" t="s">
        <v>84</v>
      </c>
      <c r="B18" s="88" t="s">
        <v>85</v>
      </c>
    </row>
    <row r="19" spans="1:3" ht="43" thickBot="1">
      <c r="A19" s="82" t="s">
        <v>86</v>
      </c>
      <c r="B19" s="89" t="s">
        <v>87</v>
      </c>
    </row>
    <row r="20" spans="1:3" ht="36" customHeight="1">
      <c r="A20" s="51"/>
      <c r="B20" s="52"/>
    </row>
    <row r="21" spans="1:3" ht="36" customHeight="1" thickBot="1">
      <c r="A21" s="56" t="s">
        <v>88</v>
      </c>
      <c r="B21" s="97"/>
    </row>
    <row r="22" spans="1:3" ht="119" customHeight="1" thickBot="1">
      <c r="A22" s="47" t="s">
        <v>89</v>
      </c>
      <c r="B22" s="133" t="s">
        <v>90</v>
      </c>
      <c r="C22" s="46"/>
    </row>
    <row r="23" spans="1:3" ht="19" customHeight="1" thickBot="1">
      <c r="A23" s="47"/>
      <c r="B23" s="70"/>
      <c r="C23" s="46"/>
    </row>
    <row r="24" spans="1:3" s="49" customFormat="1" ht="80" customHeight="1" thickBot="1">
      <c r="A24" s="73" t="s">
        <v>91</v>
      </c>
      <c r="B24" s="134" t="s">
        <v>92</v>
      </c>
    </row>
    <row r="25" spans="1:3" ht="136">
      <c r="A25" s="50" t="s">
        <v>93</v>
      </c>
      <c r="B25" s="48" t="s">
        <v>94</v>
      </c>
    </row>
    <row r="26" spans="1:3">
      <c r="A26" s="51"/>
      <c r="B26" s="52"/>
    </row>
    <row r="27" spans="1:3" s="49" customFormat="1" ht="60" customHeight="1" thickBot="1">
      <c r="A27" s="98" t="s">
        <v>95</v>
      </c>
      <c r="B27" s="99" t="s">
        <v>96</v>
      </c>
    </row>
    <row r="28" spans="1:3" ht="42" customHeight="1">
      <c r="A28" s="14"/>
    </row>
    <row r="29" spans="1:3" ht="45" customHeight="1" thickBot="1">
      <c r="A29" s="59" t="s">
        <v>97</v>
      </c>
      <c r="B29" s="60"/>
    </row>
    <row r="30" spans="1:3" ht="18">
      <c r="A30" s="44"/>
    </row>
    <row r="31" spans="1:3" ht="54" thickBot="1">
      <c r="A31" s="62" t="s">
        <v>98</v>
      </c>
      <c r="B31" s="61" t="s">
        <v>99</v>
      </c>
    </row>
    <row r="32" spans="1:3" ht="15" customHeight="1">
      <c r="A32" s="74"/>
    </row>
    <row r="33" spans="1:2" ht="36" customHeight="1">
      <c r="A33" s="66"/>
      <c r="B33" s="75"/>
    </row>
    <row r="34" spans="1:2" ht="36" customHeight="1">
      <c r="A34" s="53" t="s">
        <v>6</v>
      </c>
      <c r="B34" s="54"/>
    </row>
    <row r="35" spans="1:2" ht="34">
      <c r="A35" s="64" t="s">
        <v>100</v>
      </c>
      <c r="B35" s="21" t="s">
        <v>101</v>
      </c>
    </row>
    <row r="36" spans="1:2" ht="51">
      <c r="A36" s="66" t="s">
        <v>102</v>
      </c>
      <c r="B36" s="21" t="s">
        <v>103</v>
      </c>
    </row>
    <row r="37" spans="1:2" ht="68">
      <c r="A37" s="66" t="s">
        <v>104</v>
      </c>
      <c r="B37" s="21" t="s">
        <v>105</v>
      </c>
    </row>
    <row r="38" spans="1:2" ht="103" thickBot="1">
      <c r="A38" s="65" t="s">
        <v>106</v>
      </c>
      <c r="B38" s="68" t="s">
        <v>107</v>
      </c>
    </row>
    <row r="39" spans="1:2" ht="36" customHeight="1">
      <c r="A39" s="66"/>
      <c r="B39" s="67"/>
    </row>
    <row r="40" spans="1:2" ht="36" customHeight="1">
      <c r="A40" s="53" t="s">
        <v>108</v>
      </c>
      <c r="B40" s="54"/>
    </row>
    <row r="41" spans="1:2" ht="34">
      <c r="A41" s="63" t="s">
        <v>109</v>
      </c>
      <c r="B41" s="21" t="s">
        <v>110</v>
      </c>
    </row>
    <row r="42" spans="1:2" ht="34">
      <c r="A42" s="63" t="s">
        <v>111</v>
      </c>
      <c r="B42" s="21" t="s">
        <v>112</v>
      </c>
    </row>
    <row r="43" spans="1:2" ht="69" thickBot="1">
      <c r="A43" s="62" t="s">
        <v>113</v>
      </c>
      <c r="B43" s="55" t="s">
        <v>114</v>
      </c>
    </row>
    <row r="44" spans="1:2" ht="36" customHeight="1">
      <c r="A44" s="69"/>
      <c r="B44" s="67"/>
    </row>
    <row r="45" spans="1:2" ht="36" customHeight="1">
      <c r="A45" s="53" t="s">
        <v>115</v>
      </c>
      <c r="B45" s="54"/>
    </row>
    <row r="46" spans="1:2" ht="34">
      <c r="A46" s="64" t="s">
        <v>116</v>
      </c>
      <c r="B46" s="22" t="s">
        <v>117</v>
      </c>
    </row>
    <row r="47" spans="1:2" ht="18" thickBot="1">
      <c r="A47" s="65" t="s">
        <v>118</v>
      </c>
      <c r="B47" s="71" t="s">
        <v>119</v>
      </c>
    </row>
    <row r="48" spans="1:2" ht="36" customHeight="1">
      <c r="A48" s="72"/>
    </row>
    <row r="49" spans="1:1" ht="409" customHeight="1">
      <c r="A49" s="100" t="s">
        <v>120</v>
      </c>
    </row>
  </sheetData>
  <sheetProtection sheet="1" objects="1" scenarios="1" formatCells="0" formatRows="0" insertRows="0" insertHyperlinks="0" deleteRows="0" selectLockedCells="1"/>
  <hyperlinks>
    <hyperlink ref="A4" r:id="rId1" xr:uid="{DD1D47B4-655D-F44C-BE70-16E391E0A95D}"/>
    <hyperlink ref="A6" r:id="rId2" xr:uid="{177C649B-3B74-8E4B-97ED-7D250FE727AD}"/>
  </hyperlinks>
  <pageMargins left="0.7" right="0.7" top="0.75" bottom="0.75" header="0.3" footer="0.3"/>
  <pageSetup scale="72" orientation="portrait" horizontalDpi="0" verticalDpi="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0C9220EBE2E04C9144F8848DA5CBF0" ma:contentTypeVersion="4" ma:contentTypeDescription="Create a new document." ma:contentTypeScope="" ma:versionID="22f1c7657e1fadbcb42c6d0893adc26d">
  <xsd:schema xmlns:xsd="http://www.w3.org/2001/XMLSchema" xmlns:xs="http://www.w3.org/2001/XMLSchema" xmlns:p="http://schemas.microsoft.com/office/2006/metadata/properties" xmlns:ns2="399599ce-308d-4e4e-b4b3-9d07bec16161" targetNamespace="http://schemas.microsoft.com/office/2006/metadata/properties" ma:root="true" ma:fieldsID="16a56ae0717b30994840380428c65aec" ns2:_="">
    <xsd:import namespace="399599ce-308d-4e4e-b4b3-9d07bec1616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599ce-308d-4e4e-b4b3-9d07bec161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6F3F55-5D36-4A80-A90A-A4A3127F71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9599ce-308d-4e4e-b4b3-9d07bec16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A68ADC-28A8-40F0-9459-03523F36A46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1E7F576-5986-42EB-9470-AB693DA40F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TM78522224</Template>
  <Application>Microsoft Macintosh Excel</Application>
  <DocSecurity>0</DocSecurity>
  <ScaleCrop>false</ScaleCrop>
  <HeadingPairs>
    <vt:vector size="4" baseType="variant">
      <vt:variant>
        <vt:lpstr>Worksheets</vt:lpstr>
      </vt:variant>
      <vt:variant>
        <vt:i4>15</vt:i4>
      </vt:variant>
      <vt:variant>
        <vt:lpstr>Named Ranges</vt:lpstr>
      </vt:variant>
      <vt:variant>
        <vt:i4>12</vt:i4>
      </vt:variant>
    </vt:vector>
  </HeadingPairs>
  <TitlesOfParts>
    <vt:vector size="27" baseType="lpstr">
      <vt:lpstr>January</vt:lpstr>
      <vt:lpstr>February</vt:lpstr>
      <vt:lpstr>March</vt:lpstr>
      <vt:lpstr>April</vt:lpstr>
      <vt:lpstr>May</vt:lpstr>
      <vt:lpstr>June</vt:lpstr>
      <vt:lpstr>July</vt:lpstr>
      <vt:lpstr>August</vt:lpstr>
      <vt:lpstr>September</vt:lpstr>
      <vt:lpstr>October</vt:lpstr>
      <vt:lpstr>November</vt:lpstr>
      <vt:lpstr>December</vt:lpstr>
      <vt:lpstr>Areas of Focus</vt:lpstr>
      <vt:lpstr>Dates List</vt:lpstr>
      <vt:lpstr>INSTRUCTIONS</vt:lpstr>
      <vt:lpstr>April!Print_Area</vt:lpstr>
      <vt:lpstr>August!Print_Area</vt:lpstr>
      <vt:lpstr>December!Print_Area</vt:lpstr>
      <vt:lpstr>February!Print_Area</vt:lpstr>
      <vt:lpstr>January!Print_Area</vt:lpstr>
      <vt:lpstr>July!Print_Area</vt:lpstr>
      <vt:lpstr>June!Print_Area</vt:lpstr>
      <vt:lpstr>March!Print_Area</vt:lpstr>
      <vt:lpstr>May!Print_Area</vt:lpstr>
      <vt:lpstr>November!Print_Area</vt:lpstr>
      <vt:lpstr>October!Print_Area</vt:lpstr>
      <vt:lpstr>September!Print_Area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2019-09-02T04:13:53Z</dcterms:created>
  <dcterms:modified xsi:type="dcterms:W3CDTF">2026-09-18T15:48:04Z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0x010100160C9220EBE2E04C9144F8848DA5CBF0</vt:lpwstr>
  </property>
</Properties>
</file>